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shortcut-targets-by-id\1Qf28SyhBLqqbOnPyokSlAmFoD9jzqiTy\G2_WMG推進担当\10_公式競技\01_カヌー\リハ大会\申込書\"/>
    </mc:Choice>
  </mc:AlternateContent>
  <xr:revisionPtr revIDLastSave="0" documentId="13_ncr:1_{8410F832-84DD-4D0F-90D6-5F633BABCB95}" xr6:coauthVersionLast="47" xr6:coauthVersionMax="47" xr10:uidLastSave="{00000000-0000-0000-0000-000000000000}"/>
  <bookViews>
    <workbookView xWindow="28680" yWindow="-120" windowWidth="29040" windowHeight="15720" xr2:uid="{00000000-000D-0000-FFFF-FFFF00000000}"/>
  </bookViews>
  <sheets>
    <sheet name="ＷＭＧリハエントリー" sheetId="18" r:id="rId1"/>
  </sheets>
  <definedNames>
    <definedName name="_xlnm._FilterDatabase" localSheetId="0" hidden="1">ＷＭＧリハエントリー!$F$19:$F$28</definedName>
    <definedName name="_xlnm.Print_Area" localSheetId="0">ＷＭＧリハエントリー!$A$1:$T$74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8" l="1"/>
  <c r="Q53" i="18"/>
  <c r="Q47" i="18"/>
  <c r="Q41" i="18"/>
  <c r="Q35" i="18"/>
  <c r="Q29" i="18"/>
  <c r="H63" i="18"/>
  <c r="Q59" i="18" l="1"/>
  <c r="H66" i="18" s="1"/>
</calcChain>
</file>

<file path=xl/sharedStrings.xml><?xml version="1.0" encoding="utf-8"?>
<sst xmlns="http://schemas.openxmlformats.org/spreadsheetml/2006/main" count="63" uniqueCount="47">
  <si>
    <t>合計金額</t>
    <rPh sb="0" eb="2">
      <t>ゴウケイ</t>
    </rPh>
    <rPh sb="2" eb="4">
      <t>キンガク</t>
    </rPh>
    <phoneticPr fontId="1"/>
  </si>
  <si>
    <t>E-mail</t>
    <phoneticPr fontId="1"/>
  </si>
  <si>
    <t>上記の大会について、次のとおり参加申込みいたします。</t>
    <rPh sb="0" eb="2">
      <t>ジョウキ</t>
    </rPh>
    <rPh sb="3" eb="5">
      <t>タイカイ</t>
    </rPh>
    <rPh sb="10" eb="11">
      <t>ツギ</t>
    </rPh>
    <rPh sb="15" eb="17">
      <t>サンカ</t>
    </rPh>
    <rPh sb="17" eb="18">
      <t>モウ</t>
    </rPh>
    <rPh sb="18" eb="19">
      <t>コ</t>
    </rPh>
    <phoneticPr fontId="1"/>
  </si>
  <si>
    <t>フリガナ</t>
    <phoneticPr fontId="1"/>
  </si>
  <si>
    <t>氏　　名</t>
    <rPh sb="0" eb="1">
      <t>シ</t>
    </rPh>
    <rPh sb="3" eb="4">
      <t>メイ</t>
    </rPh>
    <phoneticPr fontId="1"/>
  </si>
  <si>
    <t>男　・　女</t>
    <rPh sb="0" eb="1">
      <t>オトコ</t>
    </rPh>
    <rPh sb="4" eb="5">
      <t>オンナ</t>
    </rPh>
    <phoneticPr fontId="1"/>
  </si>
  <si>
    <t>弁当申込数</t>
    <rPh sb="0" eb="2">
      <t>ベントウ</t>
    </rPh>
    <rPh sb="2" eb="4">
      <t>モウシコミ</t>
    </rPh>
    <rPh sb="4" eb="5">
      <t>スウ</t>
    </rPh>
    <phoneticPr fontId="1"/>
  </si>
  <si>
    <t>円</t>
  </si>
  <si>
    <t>合計金額
(B)</t>
    <rPh sb="0" eb="2">
      <t>ゴウケイ</t>
    </rPh>
    <rPh sb="2" eb="3">
      <t>キン</t>
    </rPh>
    <rPh sb="3" eb="4">
      <t>ガク</t>
    </rPh>
    <phoneticPr fontId="1"/>
  </si>
  <si>
    <t>宿泊予定先</t>
    <rPh sb="0" eb="2">
      <t>シュクハク</t>
    </rPh>
    <rPh sb="2" eb="4">
      <t>ヨテイ</t>
    </rPh>
    <rPh sb="4" eb="5">
      <t>サキ</t>
    </rPh>
    <phoneticPr fontId="1"/>
  </si>
  <si>
    <r>
      <t xml:space="preserve">ＴＥＬ
</t>
    </r>
    <r>
      <rPr>
        <sz val="12"/>
        <color rgb="FF000000"/>
        <rFont val="HG丸ｺﾞｼｯｸM-PRO"/>
        <family val="3"/>
        <charset val="128"/>
      </rPr>
      <t>（日中連絡がつく番号）</t>
    </r>
    <rPh sb="5" eb="7">
      <t>ニッチュウ</t>
    </rPh>
    <rPh sb="7" eb="9">
      <t>レンラク</t>
    </rPh>
    <rPh sb="12" eb="14">
      <t>バンゴウ</t>
    </rPh>
    <phoneticPr fontId="1"/>
  </si>
  <si>
    <t>円</t>
    <rPh sb="0" eb="1">
      <t>エン</t>
    </rPh>
    <phoneticPr fontId="1"/>
  </si>
  <si>
    <t>※振り込み票の写しを必ず添付してください。</t>
    <rPh sb="1" eb="2">
      <t>フ</t>
    </rPh>
    <rPh sb="3" eb="4">
      <t>コ</t>
    </rPh>
    <rPh sb="5" eb="6">
      <t>ヒョウ</t>
    </rPh>
    <rPh sb="7" eb="8">
      <t>ウツ</t>
    </rPh>
    <rPh sb="10" eb="11">
      <t>カナラ</t>
    </rPh>
    <rPh sb="12" eb="14">
      <t>テンプ</t>
    </rPh>
    <phoneticPr fontId="1"/>
  </si>
  <si>
    <r>
      <t>上記金額を指定の金融機関へ</t>
    </r>
    <r>
      <rPr>
        <b/>
        <u/>
        <sz val="18"/>
        <rFont val="游ゴシック"/>
        <family val="3"/>
        <charset val="128"/>
      </rPr>
      <t>　　　</t>
    </r>
    <r>
      <rPr>
        <b/>
        <sz val="18"/>
        <rFont val="游ゴシック"/>
        <family val="3"/>
        <charset val="128"/>
      </rPr>
      <t>月</t>
    </r>
    <r>
      <rPr>
        <b/>
        <u/>
        <sz val="18"/>
        <rFont val="游ゴシック"/>
        <family val="3"/>
        <charset val="128"/>
      </rPr>
      <t>　　　</t>
    </r>
    <r>
      <rPr>
        <b/>
        <sz val="18"/>
        <rFont val="游ゴシック"/>
        <family val="3"/>
        <charset val="128"/>
      </rPr>
      <t>日に振込みました。</t>
    </r>
    <rPh sb="0" eb="2">
      <t>ジョウキ</t>
    </rPh>
    <rPh sb="2" eb="4">
      <t>キンガク</t>
    </rPh>
    <rPh sb="5" eb="7">
      <t>シテイ</t>
    </rPh>
    <rPh sb="8" eb="10">
      <t>キンユウ</t>
    </rPh>
    <rPh sb="10" eb="12">
      <t>キカン</t>
    </rPh>
    <rPh sb="16" eb="17">
      <t>ガツ</t>
    </rPh>
    <rPh sb="20" eb="21">
      <t>ニチ</t>
    </rPh>
    <phoneticPr fontId="1"/>
  </si>
  <si>
    <t xml:space="preserve">合計金額
</t>
    <rPh sb="0" eb="2">
      <t>ゴウケイ</t>
    </rPh>
    <rPh sb="2" eb="4">
      <t>キンガク</t>
    </rPh>
    <phoneticPr fontId="1"/>
  </si>
  <si>
    <t>合計</t>
    <rPh sb="0" eb="1">
      <t>ゴウ</t>
    </rPh>
    <rPh sb="1" eb="2">
      <t>ケイ</t>
    </rPh>
    <phoneticPr fontId="1"/>
  </si>
  <si>
    <t>ＦＡＸ</t>
    <phoneticPr fontId="1"/>
  </si>
  <si>
    <t>生年月日</t>
    <rPh sb="0" eb="2">
      <t>セイネン</t>
    </rPh>
    <rPh sb="2" eb="4">
      <t>ガッピ</t>
    </rPh>
    <phoneticPr fontId="1"/>
  </si>
  <si>
    <t>男子
Ｋ１</t>
    <rPh sb="0" eb="2">
      <t>ダンシ</t>
    </rPh>
    <phoneticPr fontId="1"/>
  </si>
  <si>
    <t>男子
Ｃ１</t>
    <rPh sb="0" eb="2">
      <t>ダンシ</t>
    </rPh>
    <phoneticPr fontId="1"/>
  </si>
  <si>
    <t>女子
Ｋ１</t>
    <rPh sb="0" eb="2">
      <t>ジョシ</t>
    </rPh>
    <phoneticPr fontId="1"/>
  </si>
  <si>
    <t>女子
Ｃ１</t>
    <rPh sb="0" eb="2">
      <t>ジョシ</t>
    </rPh>
    <phoneticPr fontId="1"/>
  </si>
  <si>
    <t>男子
Ｃ２</t>
    <rPh sb="0" eb="2">
      <t>ダンシ</t>
    </rPh>
    <phoneticPr fontId="1"/>
  </si>
  <si>
    <t>女子
Ｃ２</t>
    <rPh sb="0" eb="2">
      <t>ジョシ</t>
    </rPh>
    <phoneticPr fontId="1"/>
  </si>
  <si>
    <t>男女混合
Ｃ２</t>
    <rPh sb="0" eb="2">
      <t>ダンジョ</t>
    </rPh>
    <rPh sb="2" eb="4">
      <t>コンゴウ</t>
    </rPh>
    <phoneticPr fontId="1"/>
  </si>
  <si>
    <t>性別</t>
    <rPh sb="0" eb="2">
      <t>セイベツ</t>
    </rPh>
    <phoneticPr fontId="1"/>
  </si>
  <si>
    <t>５月３０日（土）</t>
    <rPh sb="1" eb="2">
      <t>ガツ</t>
    </rPh>
    <rPh sb="4" eb="5">
      <t>ニチ</t>
    </rPh>
    <rPh sb="6" eb="7">
      <t>ド</t>
    </rPh>
    <phoneticPr fontId="1"/>
  </si>
  <si>
    <t>５月３１日（日）</t>
    <rPh sb="1" eb="2">
      <t>ガツ</t>
    </rPh>
    <rPh sb="4" eb="5">
      <t>ニチ</t>
    </rPh>
    <rPh sb="6" eb="7">
      <t>ヒ</t>
    </rPh>
    <phoneticPr fontId="1"/>
  </si>
  <si>
    <t>参加料（Ａ）＋弁当代（Ｂ）</t>
    <phoneticPr fontId="1"/>
  </si>
  <si>
    <t>※申込締切　２０２６年４月３０日（木）必着</t>
    <rPh sb="17" eb="18">
      <t>モク</t>
    </rPh>
    <phoneticPr fontId="1"/>
  </si>
  <si>
    <r>
      <t xml:space="preserve">ワールドマスターズゲームズ２０２７関西 カヌースラロームリハーサル大会
</t>
    </r>
    <r>
      <rPr>
        <b/>
        <sz val="20"/>
        <color rgb="FF000000"/>
        <rFont val="HG丸ｺﾞｼｯｸM-PRO"/>
        <family val="3"/>
        <charset val="128"/>
      </rPr>
      <t>【参加申込書】</t>
    </r>
    <rPh sb="17" eb="19">
      <t>カンサイ</t>
    </rPh>
    <rPh sb="38" eb="43">
      <t>サンカモウシコミショ</t>
    </rPh>
    <phoneticPr fontId="1"/>
  </si>
  <si>
    <t>ワールドマスターズゲームズ２０２７関西カヌースラローム競技那賀町実行委員会会長　様</t>
    <rPh sb="17" eb="37">
      <t>カンサイカヌースラロームキョウギナカチョウジッコウイインカイ</t>
    </rPh>
    <rPh sb="37" eb="39">
      <t>カイチョウ</t>
    </rPh>
    <rPh sb="40" eb="41">
      <t>サマ</t>
    </rPh>
    <phoneticPr fontId="1"/>
  </si>
  <si>
    <t>氏名</t>
    <rPh sb="0" eb="2">
      <t>シメイ</t>
    </rPh>
    <phoneticPr fontId="1"/>
  </si>
  <si>
    <t>〇</t>
    <phoneticPr fontId="1"/>
  </si>
  <si>
    <t>※該当カテゴリに○を記入し、ペア種目の場合はペアの情報を記入してください。</t>
    <rPh sb="1" eb="3">
      <t>ガイトウ</t>
    </rPh>
    <rPh sb="10" eb="12">
      <t>キニュウ</t>
    </rPh>
    <rPh sb="16" eb="18">
      <t>シュモク</t>
    </rPh>
    <rPh sb="19" eb="21">
      <t>バアイ</t>
    </rPh>
    <rPh sb="25" eb="27">
      <t>ジョウホウ</t>
    </rPh>
    <phoneticPr fontId="1"/>
  </si>
  <si>
    <t>※弁当の申込みが必要な場合、個数を記入してください。</t>
    <rPh sb="1" eb="3">
      <t>ベントウ</t>
    </rPh>
    <rPh sb="4" eb="6">
      <t>モウシコ</t>
    </rPh>
    <rPh sb="8" eb="10">
      <t>ヒツヨウ</t>
    </rPh>
    <rPh sb="11" eb="13">
      <t>バアイ</t>
    </rPh>
    <rPh sb="14" eb="16">
      <t>コスウ</t>
    </rPh>
    <rPh sb="17" eb="19">
      <t>キニュウ</t>
    </rPh>
    <phoneticPr fontId="1"/>
  </si>
  <si>
    <t>（ペア）</t>
    <phoneticPr fontId="1"/>
  </si>
  <si>
    <t>（B）</t>
    <phoneticPr fontId="1"/>
  </si>
  <si>
    <t>（A）</t>
    <phoneticPr fontId="1"/>
  </si>
  <si>
    <t>責任者氏名</t>
    <rPh sb="0" eb="3">
      <t>セキニンシャ</t>
    </rPh>
    <rPh sb="3" eb="5">
      <t>シメイ</t>
    </rPh>
    <phoneticPr fontId="1"/>
  </si>
  <si>
    <t>責任者住所</t>
    <rPh sb="0" eb="3">
      <t>セキニンシャ</t>
    </rPh>
    <rPh sb="3" eb="5">
      <t>ジュウショ</t>
    </rPh>
    <phoneticPr fontId="1"/>
  </si>
  <si>
    <t>スラローム</t>
    <phoneticPr fontId="1"/>
  </si>
  <si>
    <t>ワイルドウォーター</t>
    <phoneticPr fontId="1"/>
  </si>
  <si>
    <t>男子
K1</t>
    <rPh sb="0" eb="2">
      <t>ダンシ</t>
    </rPh>
    <phoneticPr fontId="1"/>
  </si>
  <si>
    <t>女子
K1</t>
    <rPh sb="0" eb="2">
      <t>ジョシ</t>
    </rPh>
    <phoneticPr fontId="1"/>
  </si>
  <si>
    <t>SUP</t>
    <phoneticPr fontId="1"/>
  </si>
  <si>
    <t>※申込氏名と振込名義が異なる場合は必ずその旨をこちらにご記載ください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</si>
</sst>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
    <numFmt numFmtId="178" formatCode="#,##0_ &quot;円&quot;"/>
  </numFmts>
  <fonts count="31" x14ac:knownFonts="1">
    <font>
      <sz val="10"/>
      <color rgb="FF000000"/>
      <name val="Arial"/>
    </font>
    <font>
      <sz val="6"/>
      <name val="ＭＳ Ｐゴシック"/>
      <family val="3"/>
      <charset val="128"/>
    </font>
    <font>
      <sz val="10"/>
      <color rgb="FF000000"/>
      <name val="AR P丸ゴシック体M"/>
      <family val="3"/>
      <charset val="128"/>
    </font>
    <font>
      <sz val="10"/>
      <name val="AR P丸ゴシック体M"/>
      <family val="3"/>
      <charset val="128"/>
    </font>
    <font>
      <b/>
      <sz val="14"/>
      <color rgb="FF000000"/>
      <name val="HG丸ｺﾞｼｯｸM-PRO"/>
      <family val="3"/>
      <charset val="128"/>
    </font>
    <font>
      <sz val="10"/>
      <color rgb="FF000000"/>
      <name val="HG丸ｺﾞｼｯｸM-PRO"/>
      <family val="3"/>
      <charset val="128"/>
    </font>
    <font>
      <b/>
      <sz val="16"/>
      <color rgb="FF000000"/>
      <name val="HG丸ｺﾞｼｯｸM-PRO"/>
      <family val="3"/>
      <charset val="128"/>
    </font>
    <font>
      <sz val="16"/>
      <color rgb="FF000000"/>
      <name val="HG丸ｺﾞｼｯｸM-PRO"/>
      <family val="3"/>
      <charset val="128"/>
    </font>
    <font>
      <b/>
      <sz val="18"/>
      <color rgb="FF000000"/>
      <name val="HG丸ｺﾞｼｯｸM-PRO"/>
      <family val="3"/>
      <charset val="128"/>
    </font>
    <font>
      <sz val="16"/>
      <name val="HG丸ｺﾞｼｯｸM-PRO"/>
      <family val="3"/>
      <charset val="128"/>
    </font>
    <font>
      <sz val="12"/>
      <name val="HG丸ｺﾞｼｯｸM-PRO"/>
      <family val="3"/>
      <charset val="128"/>
    </font>
    <font>
      <sz val="12"/>
      <color rgb="FF000000"/>
      <name val="HG丸ｺﾞｼｯｸM-PRO"/>
      <family val="3"/>
      <charset val="128"/>
    </font>
    <font>
      <sz val="14"/>
      <name val="HG丸ｺﾞｼｯｸM-PRO"/>
      <family val="3"/>
      <charset val="128"/>
    </font>
    <font>
      <sz val="14"/>
      <color rgb="FF000000"/>
      <name val="HG丸ｺﾞｼｯｸM-PRO"/>
      <family val="3"/>
      <charset val="128"/>
    </font>
    <font>
      <b/>
      <sz val="12"/>
      <name val="HG丸ｺﾞｼｯｸM-PRO"/>
      <family val="3"/>
      <charset val="128"/>
    </font>
    <font>
      <b/>
      <sz val="12"/>
      <color rgb="FF000000"/>
      <name val="HG丸ｺﾞｼｯｸM-PRO"/>
      <family val="3"/>
      <charset val="128"/>
    </font>
    <font>
      <sz val="18"/>
      <color rgb="FF000000"/>
      <name val="HG丸ｺﾞｼｯｸM-PRO"/>
      <family val="3"/>
      <charset val="128"/>
    </font>
    <font>
      <b/>
      <sz val="18"/>
      <color rgb="FFFF0000"/>
      <name val="HG丸ｺﾞｼｯｸM-PRO"/>
      <family val="3"/>
      <charset val="128"/>
    </font>
    <font>
      <sz val="16"/>
      <color rgb="FF000000"/>
      <name val="AR P丸ゴシック体M"/>
      <family val="3"/>
      <charset val="128"/>
    </font>
    <font>
      <b/>
      <sz val="14"/>
      <name val="HG丸ｺﾞｼｯｸM-PRO"/>
      <family val="3"/>
      <charset val="128"/>
    </font>
    <font>
      <b/>
      <sz val="20"/>
      <color rgb="FF000000"/>
      <name val="HG丸ｺﾞｼｯｸM-PRO"/>
      <family val="3"/>
      <charset val="128"/>
    </font>
    <font>
      <sz val="11"/>
      <name val="游ゴシック"/>
      <family val="3"/>
      <charset val="128"/>
    </font>
    <font>
      <b/>
      <sz val="14"/>
      <name val="游ゴシック"/>
      <family val="3"/>
      <charset val="128"/>
    </font>
    <font>
      <sz val="14"/>
      <name val="游ゴシック"/>
      <family val="3"/>
      <charset val="128"/>
    </font>
    <font>
      <b/>
      <sz val="18"/>
      <name val="游ゴシック"/>
      <family val="3"/>
      <charset val="128"/>
    </font>
    <font>
      <b/>
      <u/>
      <sz val="18"/>
      <name val="游ゴシック"/>
      <family val="3"/>
      <charset val="128"/>
    </font>
    <font>
      <sz val="18"/>
      <name val="HG丸ｺﾞｼｯｸM-PRO"/>
      <family val="3"/>
      <charset val="128"/>
    </font>
    <font>
      <sz val="11"/>
      <name val="HG丸ｺﾞｼｯｸM-PRO"/>
      <family val="3"/>
      <charset val="128"/>
    </font>
    <font>
      <b/>
      <u/>
      <sz val="16"/>
      <color rgb="FF000000"/>
      <name val="HG丸ｺﾞｼｯｸM-PRO"/>
      <family val="3"/>
      <charset val="128"/>
    </font>
    <font>
      <sz val="10"/>
      <color rgb="FF000000"/>
      <name val="Arial"/>
    </font>
    <font>
      <b/>
      <sz val="14"/>
      <color rgb="FF000000"/>
      <name val="游ゴシック"/>
      <family val="3"/>
      <charset val="128"/>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indexed="4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4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style="thin">
        <color indexed="64"/>
      </right>
      <top style="hair">
        <color indexed="64"/>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diagonalDown="1">
      <left style="double">
        <color indexed="64"/>
      </left>
      <right style="thin">
        <color indexed="64"/>
      </right>
      <top style="thin">
        <color indexed="64"/>
      </top>
      <bottom/>
      <diagonal style="thin">
        <color indexed="64"/>
      </diagonal>
    </border>
    <border diagonalDown="1">
      <left style="double">
        <color indexed="64"/>
      </left>
      <right style="thin">
        <color indexed="64"/>
      </right>
      <top/>
      <bottom/>
      <diagonal style="thin">
        <color indexed="64"/>
      </diagonal>
    </border>
    <border diagonalDown="1">
      <left style="double">
        <color indexed="64"/>
      </left>
      <right style="thin">
        <color indexed="64"/>
      </right>
      <top/>
      <bottom style="thin">
        <color indexed="64"/>
      </bottom>
      <diagonal style="thin">
        <color indexed="64"/>
      </diagonal>
    </border>
  </borders>
  <cellStyleXfs count="2">
    <xf numFmtId="0" fontId="0" fillId="0" borderId="0"/>
    <xf numFmtId="38" fontId="29" fillId="0" borderId="0" applyFont="0" applyFill="0" applyBorder="0" applyAlignment="0" applyProtection="0">
      <alignment vertical="center"/>
    </xf>
  </cellStyleXfs>
  <cellXfs count="158">
    <xf numFmtId="0" fontId="0" fillId="0" borderId="0" xfId="0" applyFont="1" applyAlignment="1"/>
    <xf numFmtId="0" fontId="2" fillId="0" borderId="0" xfId="0" applyFont="1" applyAlignment="1"/>
    <xf numFmtId="0" fontId="3" fillId="0" borderId="0" xfId="0" applyFont="1" applyAlignment="1"/>
    <xf numFmtId="0" fontId="2" fillId="0" borderId="0" xfId="0" applyFont="1" applyAlignment="1" applyProtection="1"/>
    <xf numFmtId="0" fontId="5" fillId="0" borderId="0" xfId="0" applyFont="1" applyAlignment="1" applyProtection="1"/>
    <xf numFmtId="0" fontId="10" fillId="0" borderId="0" xfId="0" applyFont="1" applyAlignment="1">
      <alignment vertical="center"/>
    </xf>
    <xf numFmtId="0" fontId="10" fillId="0" borderId="0" xfId="0" applyFont="1" applyAlignment="1"/>
    <xf numFmtId="0" fontId="11" fillId="0" borderId="0" xfId="0" applyFont="1" applyAlignment="1"/>
    <xf numFmtId="0" fontId="10" fillId="0" borderId="0" xfId="0" applyFont="1" applyAlignment="1">
      <alignment horizontal="right" vertical="center"/>
    </xf>
    <xf numFmtId="0" fontId="11" fillId="0" borderId="0" xfId="0" applyFont="1" applyAlignment="1" applyProtection="1"/>
    <xf numFmtId="0" fontId="11" fillId="0" borderId="0" xfId="0" applyFont="1" applyBorder="1" applyAlignment="1" applyProtection="1"/>
    <xf numFmtId="0" fontId="11" fillId="0" borderId="0" xfId="0" applyFont="1" applyBorder="1" applyAlignment="1" applyProtection="1">
      <alignment horizontal="left" wrapText="1"/>
    </xf>
    <xf numFmtId="0" fontId="12" fillId="0" borderId="0" xfId="0" applyFont="1" applyAlignment="1">
      <alignment vertical="center"/>
    </xf>
    <xf numFmtId="0" fontId="13" fillId="0" borderId="0" xfId="0" applyFont="1" applyAlignment="1"/>
    <xf numFmtId="0" fontId="18" fillId="0" borderId="0" xfId="0" applyFont="1" applyAlignment="1" applyProtection="1">
      <alignment horizontal="center" vertical="center"/>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2" xfId="0" applyFont="1" applyBorder="1" applyAlignment="1" applyProtection="1">
      <alignment vertical="center"/>
    </xf>
    <xf numFmtId="0" fontId="7" fillId="0" borderId="0" xfId="0" applyFont="1" applyBorder="1" applyAlignment="1" applyProtection="1">
      <alignment horizontal="right" vertical="center"/>
      <protection locked="0"/>
    </xf>
    <xf numFmtId="0" fontId="7" fillId="0" borderId="2" xfId="0" applyFont="1" applyBorder="1" applyAlignment="1" applyProtection="1">
      <alignment vertical="center" shrinkToFit="1"/>
    </xf>
    <xf numFmtId="176" fontId="17" fillId="0" borderId="0" xfId="0" applyNumberFormat="1" applyFont="1" applyBorder="1" applyAlignment="1" applyProtection="1">
      <alignment vertical="center"/>
    </xf>
    <xf numFmtId="0" fontId="7" fillId="0" borderId="2" xfId="0" applyFont="1" applyBorder="1" applyAlignment="1" applyProtection="1">
      <alignment vertical="center" wrapText="1" shrinkToFit="1"/>
    </xf>
    <xf numFmtId="0" fontId="6" fillId="0" borderId="0" xfId="0" applyFont="1" applyBorder="1" applyAlignment="1" applyProtection="1">
      <alignment horizontal="center" vertical="center" shrinkToFit="1"/>
    </xf>
    <xf numFmtId="0" fontId="9" fillId="0" borderId="0" xfId="0" applyFont="1" applyAlignment="1">
      <alignment vertical="center"/>
    </xf>
    <xf numFmtId="0" fontId="10" fillId="0" borderId="4" xfId="0" applyFont="1" applyBorder="1" applyAlignment="1">
      <alignment horizontal="center" vertical="center"/>
    </xf>
    <xf numFmtId="0" fontId="21" fillId="0" borderId="0" xfId="0" applyFont="1" applyFill="1" applyAlignment="1">
      <alignment horizontal="left" vertical="center"/>
    </xf>
    <xf numFmtId="0" fontId="22" fillId="0" borderId="0" xfId="0" applyFont="1" applyFill="1" applyAlignment="1">
      <alignment horizontal="left"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6" fillId="0" borderId="4" xfId="0" applyFont="1" applyBorder="1" applyAlignment="1">
      <alignment vertical="center"/>
    </xf>
    <xf numFmtId="0" fontId="17" fillId="0" borderId="0"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7" xfId="0" applyFont="1" applyBorder="1" applyAlignment="1" applyProtection="1">
      <alignment horizontal="left" vertical="center"/>
    </xf>
    <xf numFmtId="0" fontId="10" fillId="2" borderId="4" xfId="0" applyFont="1" applyFill="1" applyBorder="1" applyAlignment="1">
      <alignment horizontal="center" vertical="center"/>
    </xf>
    <xf numFmtId="177" fontId="19" fillId="0" borderId="35" xfId="0" applyNumberFormat="1" applyFont="1" applyBorder="1" applyAlignment="1">
      <alignment horizontal="right" vertical="center"/>
    </xf>
    <xf numFmtId="0" fontId="11" fillId="0" borderId="5" xfId="0" applyFont="1" applyBorder="1" applyAlignment="1"/>
    <xf numFmtId="0" fontId="10" fillId="0" borderId="0" xfId="0" applyFont="1" applyBorder="1" applyAlignment="1">
      <alignment vertical="center"/>
    </xf>
    <xf numFmtId="0" fontId="14" fillId="0" borderId="1" xfId="0" applyFont="1" applyBorder="1" applyAlignment="1">
      <alignment vertical="center"/>
    </xf>
    <xf numFmtId="0" fontId="14" fillId="0" borderId="0" xfId="0" applyFont="1" applyBorder="1" applyAlignment="1">
      <alignment vertical="center"/>
    </xf>
    <xf numFmtId="0" fontId="19" fillId="0" borderId="34" xfId="0" applyFont="1" applyBorder="1" applyAlignment="1">
      <alignment horizontal="center" vertical="center"/>
    </xf>
    <xf numFmtId="177" fontId="19" fillId="0" borderId="34" xfId="0" applyNumberFormat="1" applyFont="1" applyBorder="1" applyAlignment="1">
      <alignment horizontal="center" vertical="center"/>
    </xf>
    <xf numFmtId="0" fontId="28"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30" fillId="0" borderId="0" xfId="0" applyFont="1" applyAlignment="1">
      <alignment vertical="center"/>
    </xf>
    <xf numFmtId="0" fontId="8" fillId="0" borderId="0" xfId="0" applyFont="1" applyBorder="1" applyAlignment="1" applyProtection="1">
      <alignment horizontal="center" vertical="center" wrapText="1" shrinkToFit="1"/>
    </xf>
    <xf numFmtId="0" fontId="8" fillId="0" borderId="0" xfId="0" applyFont="1" applyBorder="1" applyAlignment="1" applyProtection="1">
      <alignment horizontal="center"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178" fontId="14" fillId="0" borderId="17" xfId="1" applyNumberFormat="1" applyFont="1" applyBorder="1" applyAlignment="1">
      <alignment horizontal="right" vertical="center"/>
    </xf>
    <xf numFmtId="178" fontId="15" fillId="0" borderId="18" xfId="1" applyNumberFormat="1" applyFont="1" applyBorder="1" applyAlignment="1">
      <alignment horizontal="right" vertical="center"/>
    </xf>
    <xf numFmtId="0" fontId="17" fillId="0" borderId="23" xfId="0" applyFont="1" applyBorder="1" applyAlignment="1" applyProtection="1">
      <alignment horizontal="center" vertical="center"/>
    </xf>
    <xf numFmtId="0" fontId="17" fillId="0" borderId="25" xfId="0" applyFont="1" applyBorder="1" applyAlignment="1" applyProtection="1">
      <alignment horizontal="center" vertical="center"/>
    </xf>
    <xf numFmtId="0" fontId="17" fillId="0" borderId="24" xfId="0" applyFont="1" applyBorder="1" applyAlignment="1" applyProtection="1">
      <alignment horizontal="center" vertical="center"/>
    </xf>
    <xf numFmtId="0" fontId="17" fillId="0" borderId="30"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0" borderId="31" xfId="0" applyFont="1" applyBorder="1" applyAlignment="1" applyProtection="1">
      <alignment horizontal="center" vertical="center"/>
    </xf>
    <xf numFmtId="178" fontId="17" fillId="0" borderId="28" xfId="1" applyNumberFormat="1" applyFont="1" applyBorder="1" applyAlignment="1" applyProtection="1">
      <alignment horizontal="right" vertical="center"/>
    </xf>
    <xf numFmtId="178" fontId="17" fillId="0" borderId="32" xfId="1" applyNumberFormat="1" applyFont="1" applyBorder="1" applyAlignment="1" applyProtection="1">
      <alignment horizontal="right" vertical="center"/>
    </xf>
    <xf numFmtId="178" fontId="17" fillId="0" borderId="29" xfId="1" applyNumberFormat="1" applyFont="1" applyBorder="1" applyAlignment="1" applyProtection="1">
      <alignment horizontal="right" vertical="center"/>
    </xf>
    <xf numFmtId="178" fontId="17" fillId="0" borderId="33" xfId="1" applyNumberFormat="1" applyFont="1" applyBorder="1" applyAlignment="1" applyProtection="1">
      <alignment horizontal="right"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177" fontId="19" fillId="0" borderId="6" xfId="0" applyNumberFormat="1" applyFont="1" applyBorder="1" applyAlignment="1">
      <alignment horizontal="center" vertical="center"/>
    </xf>
    <xf numFmtId="177" fontId="19" fillId="0" borderId="8" xfId="0" applyNumberFormat="1" applyFont="1" applyBorder="1" applyAlignment="1">
      <alignment horizontal="center" vertical="center"/>
    </xf>
    <xf numFmtId="0" fontId="12" fillId="2" borderId="7" xfId="0" applyFont="1" applyFill="1" applyBorder="1" applyAlignment="1">
      <alignment horizontal="center" vertical="center"/>
    </xf>
    <xf numFmtId="0" fontId="10" fillId="0" borderId="16" xfId="0"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9" fillId="5" borderId="12" xfId="0" applyFont="1" applyFill="1" applyBorder="1" applyAlignment="1">
      <alignment horizontal="center" vertical="center"/>
    </xf>
    <xf numFmtId="0" fontId="19"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6" xfId="0" applyFont="1" applyFill="1" applyBorder="1" applyAlignment="1">
      <alignment horizontal="center" vertical="center"/>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176" fontId="10" fillId="5" borderId="6" xfId="0" applyNumberFormat="1" applyFont="1" applyFill="1" applyBorder="1" applyAlignment="1">
      <alignment horizontal="center" vertical="center"/>
    </xf>
    <xf numFmtId="176" fontId="10" fillId="5" borderId="7" xfId="0" applyNumberFormat="1" applyFont="1" applyFill="1" applyBorder="1" applyAlignment="1">
      <alignment horizontal="center" vertical="center"/>
    </xf>
    <xf numFmtId="176" fontId="10" fillId="5" borderId="2" xfId="0" applyNumberFormat="1"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47" xfId="0" applyFont="1" applyFill="1" applyBorder="1" applyAlignment="1">
      <alignment horizontal="center" vertical="center"/>
    </xf>
    <xf numFmtId="0" fontId="14" fillId="0" borderId="1" xfId="0" applyFont="1" applyBorder="1" applyAlignment="1">
      <alignment horizontal="left" vertical="center"/>
    </xf>
    <xf numFmtId="0" fontId="7" fillId="0" borderId="2" xfId="0" applyFont="1" applyBorder="1" applyAlignment="1">
      <alignment horizontal="center"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57" fontId="10" fillId="2" borderId="12" xfId="0" applyNumberFormat="1" applyFont="1" applyFill="1" applyBorder="1" applyAlignment="1">
      <alignment horizontal="center" vertical="center"/>
    </xf>
    <xf numFmtId="0" fontId="10" fillId="2" borderId="39"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9" fillId="0" borderId="16"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15" xfId="0" applyFont="1" applyBorder="1" applyAlignment="1">
      <alignment horizontal="center" vertical="center"/>
    </xf>
    <xf numFmtId="0" fontId="10" fillId="6" borderId="2" xfId="0" applyFont="1" applyFill="1" applyBorder="1" applyAlignment="1">
      <alignment horizontal="center" vertical="center" wrapText="1"/>
    </xf>
    <xf numFmtId="0" fontId="11" fillId="6" borderId="12" xfId="0" applyFont="1" applyFill="1" applyBorder="1" applyAlignment="1">
      <alignment vertical="center"/>
    </xf>
    <xf numFmtId="176" fontId="27" fillId="4" borderId="27" xfId="0" applyNumberFormat="1" applyFont="1" applyFill="1" applyBorder="1" applyAlignment="1">
      <alignment horizontal="center" vertical="center"/>
    </xf>
    <xf numFmtId="176" fontId="27" fillId="4" borderId="2" xfId="0" applyNumberFormat="1" applyFont="1" applyFill="1" applyBorder="1" applyAlignment="1">
      <alignment horizontal="center" vertical="center"/>
    </xf>
    <xf numFmtId="176" fontId="27" fillId="4" borderId="40" xfId="0" applyNumberFormat="1" applyFont="1" applyFill="1" applyBorder="1" applyAlignment="1">
      <alignment horizontal="center" vertical="center"/>
    </xf>
    <xf numFmtId="176" fontId="27" fillId="4" borderId="6" xfId="0" applyNumberFormat="1" applyFont="1" applyFill="1" applyBorder="1" applyAlignment="1">
      <alignment horizontal="center" vertical="center"/>
    </xf>
    <xf numFmtId="176" fontId="27" fillId="4" borderId="42" xfId="0" applyNumberFormat="1" applyFont="1" applyFill="1" applyBorder="1" applyAlignment="1">
      <alignment horizontal="center" vertical="center"/>
    </xf>
    <xf numFmtId="176" fontId="27" fillId="4" borderId="41" xfId="0" applyNumberFormat="1" applyFont="1" applyFill="1" applyBorder="1" applyAlignment="1">
      <alignment horizontal="center" vertical="center"/>
    </xf>
    <xf numFmtId="0" fontId="10" fillId="7" borderId="2" xfId="0" applyFont="1" applyFill="1" applyBorder="1" applyAlignment="1">
      <alignment horizontal="center" vertical="center" wrapText="1"/>
    </xf>
    <xf numFmtId="0" fontId="11" fillId="7" borderId="12" xfId="0" applyFont="1" applyFill="1" applyBorder="1" applyAlignment="1">
      <alignment vertical="center"/>
    </xf>
    <xf numFmtId="0" fontId="10" fillId="7" borderId="6" xfId="0" applyFont="1" applyFill="1" applyBorder="1" applyAlignment="1">
      <alignment horizontal="center" vertical="center" wrapText="1"/>
    </xf>
    <xf numFmtId="0" fontId="11" fillId="7" borderId="8" xfId="0" applyFont="1" applyFill="1" applyBorder="1" applyAlignment="1">
      <alignment vertical="center"/>
    </xf>
    <xf numFmtId="0" fontId="10" fillId="6" borderId="41" xfId="0" applyFont="1" applyFill="1" applyBorder="1" applyAlignment="1">
      <alignment horizontal="center" vertical="center" wrapText="1"/>
    </xf>
    <xf numFmtId="0" fontId="11" fillId="6" borderId="39" xfId="0" applyFont="1" applyFill="1" applyBorder="1" applyAlignment="1">
      <alignment vertical="center"/>
    </xf>
    <xf numFmtId="0" fontId="7" fillId="0" borderId="0" xfId="0" applyFont="1" applyAlignment="1" applyProtection="1">
      <alignment horizontal="left" vertical="center"/>
    </xf>
    <xf numFmtId="0" fontId="7" fillId="0" borderId="2" xfId="0" applyFont="1" applyBorder="1" applyAlignment="1" applyProtection="1">
      <alignment horizontal="left" vertical="center"/>
    </xf>
    <xf numFmtId="0" fontId="0" fillId="0" borderId="2" xfId="0" applyFont="1" applyBorder="1" applyAlignment="1">
      <alignment horizontal="left" vertical="center"/>
    </xf>
    <xf numFmtId="0" fontId="10" fillId="8" borderId="4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41" xfId="0" applyFont="1" applyFill="1" applyBorder="1" applyAlignment="1">
      <alignment horizontal="center" vertical="center" wrapText="1"/>
    </xf>
    <xf numFmtId="0" fontId="11" fillId="8" borderId="39" xfId="0" applyFont="1" applyFill="1" applyBorder="1" applyAlignment="1">
      <alignment vertical="center"/>
    </xf>
    <xf numFmtId="0" fontId="10" fillId="8" borderId="2" xfId="0" applyFont="1" applyFill="1" applyBorder="1" applyAlignment="1">
      <alignment horizontal="center" vertical="center" wrapText="1"/>
    </xf>
    <xf numFmtId="0" fontId="11" fillId="8" borderId="12" xfId="0" applyFont="1" applyFill="1" applyBorder="1" applyAlignment="1">
      <alignment vertical="center"/>
    </xf>
    <xf numFmtId="0" fontId="16" fillId="0" borderId="2" xfId="0" applyFont="1" applyBorder="1" applyAlignment="1">
      <alignment horizontal="left" vertical="center"/>
    </xf>
    <xf numFmtId="0" fontId="5" fillId="0" borderId="0" xfId="0" applyFont="1" applyBorder="1" applyAlignment="1" applyProtection="1">
      <alignment horizontal="left" wrapText="1"/>
    </xf>
    <xf numFmtId="0" fontId="10" fillId="7" borderId="2" xfId="0" applyFont="1" applyFill="1" applyBorder="1" applyAlignment="1">
      <alignment horizontal="center" vertical="center"/>
    </xf>
    <xf numFmtId="0" fontId="10" fillId="7" borderId="6" xfId="0" applyFont="1" applyFill="1" applyBorder="1" applyAlignment="1">
      <alignment horizontal="center" vertical="center"/>
    </xf>
    <xf numFmtId="0" fontId="10" fillId="6" borderId="41" xfId="0" applyFont="1" applyFill="1" applyBorder="1" applyAlignment="1">
      <alignment horizontal="center" vertical="center"/>
    </xf>
    <xf numFmtId="0" fontId="10" fillId="6" borderId="2"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0" fillId="3" borderId="1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813943</xdr:colOff>
      <xdr:row>1</xdr:row>
      <xdr:rowOff>8947</xdr:rowOff>
    </xdr:from>
    <xdr:ext cx="985779" cy="895103"/>
    <xdr:pic>
      <xdr:nvPicPr>
        <xdr:cNvPr id="3" name="図 2">
          <a:extLst>
            <a:ext uri="{FF2B5EF4-FFF2-40B4-BE49-F238E27FC236}">
              <a16:creationId xmlns:a16="http://schemas.microsoft.com/office/drawing/2014/main" id="{53D3B7A9-3348-44AB-9DFE-D614A14E0E51}"/>
            </a:ext>
          </a:extLst>
        </xdr:cNvPr>
        <xdr:cNvPicPr>
          <a:picLocks noChangeAspect="1"/>
        </xdr:cNvPicPr>
      </xdr:nvPicPr>
      <xdr:blipFill rotWithShape="1">
        <a:blip xmlns:r="http://schemas.openxmlformats.org/officeDocument/2006/relationships" r:embed="rId1"/>
        <a:srcRect l="19873" t="30882" r="56280" b="27260"/>
        <a:stretch/>
      </xdr:blipFill>
      <xdr:spPr>
        <a:xfrm>
          <a:off x="14218216" y="234083"/>
          <a:ext cx="985779" cy="895103"/>
        </a:xfrm>
        <a:prstGeom prst="rect">
          <a:avLst/>
        </a:prstGeom>
      </xdr:spPr>
    </xdr:pic>
    <xdr:clientData/>
  </xdr:oneCellAnchor>
  <xdr:twoCellAnchor editAs="oneCell">
    <xdr:from>
      <xdr:col>1</xdr:col>
      <xdr:colOff>0</xdr:colOff>
      <xdr:row>4</xdr:row>
      <xdr:rowOff>125638</xdr:rowOff>
    </xdr:from>
    <xdr:to>
      <xdr:col>18</xdr:col>
      <xdr:colOff>125657</xdr:colOff>
      <xdr:row>8</xdr:row>
      <xdr:rowOff>0</xdr:rowOff>
    </xdr:to>
    <xdr:pic>
      <xdr:nvPicPr>
        <xdr:cNvPr id="4" name="図 3">
          <a:extLst>
            <a:ext uri="{FF2B5EF4-FFF2-40B4-BE49-F238E27FC236}">
              <a16:creationId xmlns:a16="http://schemas.microsoft.com/office/drawing/2014/main" id="{5D49AEAE-5561-4D3D-A85E-5317ABC07C25}"/>
            </a:ext>
          </a:extLst>
        </xdr:cNvPr>
        <xdr:cNvPicPr>
          <a:picLocks noChangeAspect="1"/>
        </xdr:cNvPicPr>
      </xdr:nvPicPr>
      <xdr:blipFill rotWithShape="1">
        <a:blip xmlns:r="http://schemas.openxmlformats.org/officeDocument/2006/relationships" r:embed="rId2"/>
        <a:srcRect l="6186" t="49874" r="56840" b="42931"/>
        <a:stretch/>
      </xdr:blipFill>
      <xdr:spPr>
        <a:xfrm>
          <a:off x="295275" y="1227363"/>
          <a:ext cx="15451382" cy="8490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8DDF6-218D-48F6-B294-3E3F3614B1F1}">
  <sheetPr>
    <pageSetUpPr fitToPage="1"/>
  </sheetPr>
  <dimension ref="B1:AC75"/>
  <sheetViews>
    <sheetView showGridLines="0" showZeros="0" tabSelected="1" view="pageBreakPreview" zoomScale="85" zoomScaleNormal="70" zoomScaleSheetLayoutView="85" workbookViewId="0">
      <selection activeCell="M10" sqref="M10"/>
    </sheetView>
  </sheetViews>
  <sheetFormatPr defaultColWidth="14.453125" defaultRowHeight="15.75" customHeight="1" x14ac:dyDescent="0.25"/>
  <cols>
    <col min="1" max="1" width="4.1796875" style="1" customWidth="1"/>
    <col min="2" max="2" width="27.26953125" style="1" customWidth="1"/>
    <col min="3" max="3" width="18.54296875" style="1" customWidth="1"/>
    <col min="4" max="4" width="13.6328125" style="1" customWidth="1"/>
    <col min="5" max="16" width="11.54296875" style="1" customWidth="1"/>
    <col min="17" max="17" width="15.36328125" style="1" customWidth="1"/>
    <col min="18" max="18" width="5.453125" style="1" customWidth="1"/>
    <col min="19" max="19" width="2.36328125" style="1" customWidth="1"/>
    <col min="20" max="20" width="6.26953125" style="1" customWidth="1"/>
    <col min="21" max="16384" width="14.453125" style="1"/>
  </cols>
  <sheetData>
    <row r="1" spans="2:19" ht="18" customHeight="1" x14ac:dyDescent="0.25">
      <c r="B1" s="46" t="s">
        <v>30</v>
      </c>
      <c r="C1" s="47"/>
      <c r="D1" s="47"/>
      <c r="E1" s="47"/>
      <c r="F1" s="47"/>
      <c r="G1" s="47"/>
      <c r="H1" s="47"/>
      <c r="I1" s="47"/>
      <c r="J1" s="47"/>
      <c r="K1" s="47"/>
      <c r="L1" s="47"/>
      <c r="M1" s="47"/>
      <c r="N1" s="47"/>
      <c r="O1" s="47"/>
      <c r="P1" s="47"/>
      <c r="Q1" s="3"/>
      <c r="S1" s="3"/>
    </row>
    <row r="2" spans="2:19" ht="18" customHeight="1" x14ac:dyDescent="0.25">
      <c r="B2" s="47"/>
      <c r="C2" s="47"/>
      <c r="D2" s="47"/>
      <c r="E2" s="47"/>
      <c r="F2" s="47"/>
      <c r="G2" s="47"/>
      <c r="H2" s="47"/>
      <c r="I2" s="47"/>
      <c r="J2" s="47"/>
      <c r="K2" s="47"/>
      <c r="L2" s="47"/>
      <c r="M2" s="47"/>
      <c r="N2" s="47"/>
      <c r="O2" s="47"/>
      <c r="P2" s="47"/>
      <c r="Q2" s="3"/>
      <c r="S2" s="3"/>
    </row>
    <row r="3" spans="2:19" ht="33" customHeight="1" x14ac:dyDescent="0.25">
      <c r="B3" s="47"/>
      <c r="C3" s="47"/>
      <c r="D3" s="47"/>
      <c r="E3" s="47"/>
      <c r="F3" s="47"/>
      <c r="G3" s="47"/>
      <c r="H3" s="47"/>
      <c r="I3" s="47"/>
      <c r="J3" s="47"/>
      <c r="K3" s="47"/>
      <c r="L3" s="47"/>
      <c r="M3" s="47"/>
      <c r="N3" s="47"/>
      <c r="O3" s="47"/>
      <c r="P3" s="47"/>
      <c r="Q3" s="3"/>
      <c r="S3" s="3"/>
    </row>
    <row r="4" spans="2:19" ht="18" customHeight="1" x14ac:dyDescent="0.25">
      <c r="B4" s="22"/>
      <c r="C4" s="22"/>
      <c r="D4" s="22"/>
      <c r="E4" s="22"/>
      <c r="F4" s="22"/>
      <c r="G4" s="22"/>
      <c r="H4" s="22"/>
      <c r="I4" s="22"/>
      <c r="J4" s="22"/>
      <c r="K4" s="22"/>
      <c r="L4" s="22"/>
      <c r="M4" s="22"/>
      <c r="N4" s="22"/>
      <c r="O4" s="22"/>
      <c r="P4" s="22"/>
      <c r="Q4" s="22"/>
      <c r="R4" s="22"/>
      <c r="S4" s="3"/>
    </row>
    <row r="5" spans="2:19" ht="18" customHeight="1" x14ac:dyDescent="0.25">
      <c r="B5" s="22"/>
      <c r="C5" s="22"/>
      <c r="D5" s="22"/>
      <c r="E5" s="22"/>
      <c r="F5" s="22"/>
      <c r="G5" s="22"/>
      <c r="H5" s="22"/>
      <c r="I5" s="22"/>
      <c r="J5" s="22"/>
      <c r="K5" s="22"/>
      <c r="L5" s="22"/>
      <c r="M5" s="22"/>
      <c r="N5" s="22"/>
      <c r="O5" s="22"/>
      <c r="P5" s="22"/>
      <c r="Q5" s="22"/>
      <c r="R5" s="22"/>
      <c r="S5" s="3"/>
    </row>
    <row r="6" spans="2:19" ht="19.5" x14ac:dyDescent="0.25">
      <c r="B6" s="14"/>
      <c r="C6" s="14"/>
      <c r="D6" s="14"/>
      <c r="E6" s="14"/>
      <c r="F6" s="14"/>
      <c r="G6" s="14"/>
      <c r="H6" s="14"/>
      <c r="I6" s="14"/>
      <c r="J6" s="14"/>
      <c r="K6" s="14"/>
      <c r="L6" s="14"/>
      <c r="M6" s="14"/>
      <c r="N6" s="14"/>
      <c r="O6" s="14"/>
      <c r="P6" s="14"/>
      <c r="Q6" s="14"/>
      <c r="R6" s="14"/>
      <c r="S6" s="3"/>
    </row>
    <row r="7" spans="2:19" ht="19.5" x14ac:dyDescent="0.25">
      <c r="B7" s="14"/>
      <c r="C7" s="14"/>
      <c r="D7" s="14"/>
      <c r="E7" s="14"/>
      <c r="F7" s="14"/>
      <c r="G7" s="14"/>
      <c r="H7" s="14"/>
      <c r="I7" s="14"/>
      <c r="J7" s="14"/>
      <c r="K7" s="14"/>
      <c r="L7" s="14"/>
      <c r="M7" s="14"/>
      <c r="N7" s="14"/>
      <c r="O7" s="14"/>
      <c r="P7" s="14"/>
      <c r="Q7" s="14"/>
      <c r="R7" s="14"/>
      <c r="S7" s="3"/>
    </row>
    <row r="8" spans="2:19" ht="19.5" x14ac:dyDescent="0.25">
      <c r="B8" s="14"/>
      <c r="C8" s="14"/>
      <c r="D8" s="14"/>
      <c r="E8" s="14"/>
      <c r="F8" s="14"/>
      <c r="G8" s="14"/>
      <c r="H8" s="14"/>
      <c r="I8" s="14"/>
      <c r="J8" s="14"/>
      <c r="K8" s="14"/>
      <c r="L8" s="14"/>
      <c r="M8" s="14"/>
      <c r="N8" s="14"/>
      <c r="O8" s="14"/>
      <c r="P8" s="14"/>
      <c r="Q8" s="14"/>
      <c r="R8" s="14"/>
      <c r="S8" s="3"/>
    </row>
    <row r="9" spans="2:19" ht="51.75" customHeight="1" x14ac:dyDescent="0.25">
      <c r="B9" s="129" t="s">
        <v>31</v>
      </c>
      <c r="C9" s="129"/>
      <c r="D9" s="129"/>
      <c r="E9" s="129"/>
      <c r="F9" s="129"/>
      <c r="G9" s="129"/>
      <c r="H9" s="129"/>
      <c r="I9" s="129"/>
      <c r="J9" s="129"/>
      <c r="K9" s="14"/>
      <c r="L9" s="14"/>
      <c r="M9" s="14"/>
      <c r="N9" s="14"/>
      <c r="O9" s="14"/>
      <c r="P9" s="14"/>
      <c r="Q9" s="14"/>
      <c r="R9" s="14"/>
      <c r="S9" s="3"/>
    </row>
    <row r="10" spans="2:19" ht="39" customHeight="1" x14ac:dyDescent="0.25">
      <c r="B10" s="17" t="s">
        <v>39</v>
      </c>
      <c r="C10" s="130"/>
      <c r="D10" s="130"/>
      <c r="E10" s="130"/>
      <c r="F10" s="130"/>
      <c r="G10" s="131"/>
      <c r="I10" s="15"/>
      <c r="J10" s="15"/>
      <c r="K10" s="15"/>
      <c r="L10" s="15"/>
      <c r="M10" s="18"/>
      <c r="N10" s="18"/>
      <c r="O10" s="18"/>
      <c r="P10" s="18"/>
      <c r="Q10" s="18"/>
      <c r="R10" s="18"/>
      <c r="S10" s="4"/>
    </row>
    <row r="11" spans="2:19" ht="39" customHeight="1" x14ac:dyDescent="0.25">
      <c r="B11" s="17" t="s">
        <v>40</v>
      </c>
      <c r="C11" s="130"/>
      <c r="D11" s="130"/>
      <c r="E11" s="130"/>
      <c r="F11" s="130"/>
      <c r="G11" s="131"/>
      <c r="I11" s="15"/>
      <c r="J11" s="15"/>
      <c r="K11" s="15"/>
      <c r="L11" s="15"/>
      <c r="M11" s="16"/>
      <c r="N11" s="16"/>
      <c r="O11" s="16"/>
      <c r="P11" s="16"/>
      <c r="Q11" s="16"/>
      <c r="R11" s="16"/>
      <c r="S11" s="4"/>
    </row>
    <row r="12" spans="2:19" ht="39" customHeight="1" x14ac:dyDescent="0.25">
      <c r="B12" s="21" t="s">
        <v>10</v>
      </c>
      <c r="C12" s="130"/>
      <c r="D12" s="130"/>
      <c r="E12" s="130"/>
      <c r="F12" s="130"/>
      <c r="G12" s="131"/>
      <c r="I12" s="15"/>
      <c r="J12" s="15"/>
      <c r="K12" s="15"/>
      <c r="L12" s="15"/>
      <c r="M12" s="16"/>
      <c r="N12" s="16"/>
      <c r="O12" s="16"/>
      <c r="P12" s="16"/>
      <c r="Q12" s="16"/>
      <c r="R12" s="16"/>
      <c r="S12" s="4"/>
    </row>
    <row r="13" spans="2:19" ht="39" customHeight="1" x14ac:dyDescent="0.25">
      <c r="B13" s="21" t="s">
        <v>16</v>
      </c>
      <c r="C13" s="130"/>
      <c r="D13" s="130"/>
      <c r="E13" s="130"/>
      <c r="F13" s="130"/>
      <c r="G13" s="131"/>
      <c r="I13" s="15"/>
      <c r="J13" s="15"/>
      <c r="K13" s="15"/>
      <c r="L13" s="15"/>
      <c r="M13" s="16"/>
      <c r="N13" s="16"/>
      <c r="O13" s="16"/>
      <c r="P13" s="16"/>
      <c r="Q13" s="16"/>
      <c r="R13" s="16"/>
      <c r="S13" s="4"/>
    </row>
    <row r="14" spans="2:19" ht="39" customHeight="1" x14ac:dyDescent="0.25">
      <c r="B14" s="19" t="s">
        <v>1</v>
      </c>
      <c r="C14" s="138"/>
      <c r="D14" s="138"/>
      <c r="E14" s="138"/>
      <c r="F14" s="138"/>
      <c r="G14" s="131"/>
      <c r="I14" s="15"/>
      <c r="J14" s="15"/>
      <c r="K14" s="15"/>
      <c r="L14" s="15"/>
      <c r="M14" s="16"/>
      <c r="N14" s="16"/>
      <c r="O14" s="16"/>
      <c r="P14" s="16"/>
      <c r="Q14" s="16"/>
      <c r="R14" s="16"/>
      <c r="S14" s="4"/>
    </row>
    <row r="15" spans="2:19" ht="39" customHeight="1" x14ac:dyDescent="0.25">
      <c r="B15" s="19" t="s">
        <v>9</v>
      </c>
      <c r="C15" s="31"/>
      <c r="D15" s="32"/>
      <c r="E15" s="32"/>
      <c r="F15" s="32"/>
      <c r="G15" s="33"/>
      <c r="I15" s="15"/>
      <c r="J15" s="15"/>
      <c r="K15" s="15"/>
      <c r="L15" s="15"/>
      <c r="M15" s="16"/>
      <c r="N15" s="16"/>
      <c r="O15" s="16"/>
      <c r="P15" s="16"/>
      <c r="Q15" s="16"/>
      <c r="R15" s="16"/>
      <c r="S15" s="4"/>
    </row>
    <row r="16" spans="2:19" ht="20.25" customHeight="1" x14ac:dyDescent="0.25">
      <c r="B16" s="4"/>
      <c r="C16" s="4"/>
      <c r="D16" s="4"/>
      <c r="E16" s="4"/>
      <c r="F16" s="4"/>
      <c r="G16" s="4"/>
      <c r="H16" s="4"/>
      <c r="I16" s="4"/>
      <c r="J16" s="4"/>
      <c r="K16" s="4"/>
      <c r="L16" s="4"/>
      <c r="M16" s="139"/>
      <c r="N16" s="139"/>
      <c r="O16" s="139"/>
      <c r="P16" s="139"/>
      <c r="Q16" s="139"/>
      <c r="R16" s="2"/>
    </row>
    <row r="17" spans="2:28" s="13" customFormat="1" ht="30.75" customHeight="1" x14ac:dyDescent="0.25">
      <c r="B17" s="23" t="s">
        <v>2</v>
      </c>
      <c r="C17" s="12"/>
      <c r="D17" s="12"/>
      <c r="E17" s="12"/>
      <c r="F17" s="12"/>
      <c r="G17" s="12"/>
      <c r="H17" s="12"/>
      <c r="I17" s="12"/>
      <c r="J17" s="12"/>
      <c r="K17" s="12"/>
      <c r="L17" s="12"/>
      <c r="M17" s="12"/>
      <c r="N17" s="12"/>
      <c r="O17" s="12"/>
      <c r="P17" s="12"/>
      <c r="Q17" s="12"/>
      <c r="R17" s="12"/>
      <c r="S17" s="12"/>
    </row>
    <row r="18" spans="2:28" s="7" customFormat="1" ht="24.75" customHeight="1" x14ac:dyDescent="0.2">
      <c r="B18" s="5"/>
      <c r="C18" s="5"/>
      <c r="D18" s="5"/>
      <c r="E18" s="5"/>
      <c r="F18" s="140" t="s">
        <v>41</v>
      </c>
      <c r="G18" s="140"/>
      <c r="H18" s="140"/>
      <c r="I18" s="140"/>
      <c r="J18" s="140"/>
      <c r="K18" s="140"/>
      <c r="L18" s="141"/>
      <c r="M18" s="142" t="s">
        <v>42</v>
      </c>
      <c r="N18" s="143"/>
      <c r="O18" s="132" t="s">
        <v>45</v>
      </c>
      <c r="P18" s="133"/>
      <c r="Q18" s="8"/>
      <c r="R18" s="5"/>
      <c r="S18" s="5"/>
    </row>
    <row r="19" spans="2:28" s="7" customFormat="1" ht="18" customHeight="1" x14ac:dyDescent="0.2">
      <c r="B19" s="36"/>
      <c r="C19" s="144" t="s">
        <v>3</v>
      </c>
      <c r="D19" s="146" t="s">
        <v>25</v>
      </c>
      <c r="E19" s="144" t="s">
        <v>17</v>
      </c>
      <c r="F19" s="123" t="s">
        <v>18</v>
      </c>
      <c r="G19" s="123" t="s">
        <v>19</v>
      </c>
      <c r="H19" s="123" t="s">
        <v>20</v>
      </c>
      <c r="I19" s="123" t="s">
        <v>21</v>
      </c>
      <c r="J19" s="123" t="s">
        <v>22</v>
      </c>
      <c r="K19" s="123" t="s">
        <v>23</v>
      </c>
      <c r="L19" s="125" t="s">
        <v>24</v>
      </c>
      <c r="M19" s="127" t="s">
        <v>43</v>
      </c>
      <c r="N19" s="115" t="s">
        <v>44</v>
      </c>
      <c r="O19" s="134" t="s">
        <v>43</v>
      </c>
      <c r="P19" s="136" t="s">
        <v>44</v>
      </c>
      <c r="Q19" s="151" t="s">
        <v>14</v>
      </c>
      <c r="R19" s="152"/>
      <c r="S19" s="5"/>
    </row>
    <row r="20" spans="2:28" s="7" customFormat="1" ht="18" customHeight="1" x14ac:dyDescent="0.2">
      <c r="B20" s="36"/>
      <c r="C20" s="145"/>
      <c r="D20" s="147"/>
      <c r="E20" s="149"/>
      <c r="F20" s="124"/>
      <c r="G20" s="124"/>
      <c r="H20" s="124"/>
      <c r="I20" s="124"/>
      <c r="J20" s="124"/>
      <c r="K20" s="124"/>
      <c r="L20" s="126"/>
      <c r="M20" s="128"/>
      <c r="N20" s="116"/>
      <c r="O20" s="135"/>
      <c r="P20" s="137"/>
      <c r="Q20" s="153"/>
      <c r="R20" s="154"/>
      <c r="S20" s="5"/>
      <c r="W20" s="7" t="s">
        <v>33</v>
      </c>
      <c r="AB20" s="6"/>
    </row>
    <row r="21" spans="2:28" s="5" customFormat="1" ht="14" x14ac:dyDescent="0.2">
      <c r="B21" s="36"/>
      <c r="C21" s="157" t="s">
        <v>4</v>
      </c>
      <c r="D21" s="147"/>
      <c r="E21" s="149"/>
      <c r="F21" s="117">
        <v>6000</v>
      </c>
      <c r="G21" s="117">
        <v>6000</v>
      </c>
      <c r="H21" s="117">
        <v>6000</v>
      </c>
      <c r="I21" s="117">
        <v>6000</v>
      </c>
      <c r="J21" s="117">
        <v>6000</v>
      </c>
      <c r="K21" s="117">
        <v>6000</v>
      </c>
      <c r="L21" s="119">
        <v>6000</v>
      </c>
      <c r="M21" s="121">
        <v>3000</v>
      </c>
      <c r="N21" s="117">
        <v>3000</v>
      </c>
      <c r="O21" s="121">
        <v>3000</v>
      </c>
      <c r="P21" s="117">
        <v>3000</v>
      </c>
      <c r="Q21" s="153"/>
      <c r="R21" s="154"/>
    </row>
    <row r="22" spans="2:28" s="5" customFormat="1" ht="14" x14ac:dyDescent="0.2">
      <c r="B22" s="36"/>
      <c r="C22" s="150"/>
      <c r="D22" s="148"/>
      <c r="E22" s="150"/>
      <c r="F22" s="118"/>
      <c r="G22" s="118"/>
      <c r="H22" s="118"/>
      <c r="I22" s="118"/>
      <c r="J22" s="118"/>
      <c r="K22" s="118"/>
      <c r="L22" s="120"/>
      <c r="M22" s="122"/>
      <c r="N22" s="118"/>
      <c r="O22" s="122"/>
      <c r="P22" s="118"/>
      <c r="Q22" s="155"/>
      <c r="R22" s="156"/>
    </row>
    <row r="23" spans="2:28" s="5" customFormat="1" ht="8.5" customHeight="1" x14ac:dyDescent="0.25">
      <c r="B23" s="96" t="s">
        <v>32</v>
      </c>
      <c r="C23" s="99"/>
      <c r="D23" s="99" t="s">
        <v>5</v>
      </c>
      <c r="E23" s="102"/>
      <c r="F23" s="86"/>
      <c r="G23" s="86"/>
      <c r="H23" s="86"/>
      <c r="I23" s="86"/>
      <c r="J23" s="86"/>
      <c r="K23" s="86"/>
      <c r="L23" s="89"/>
      <c r="M23" s="103"/>
      <c r="N23" s="86"/>
      <c r="O23" s="103"/>
      <c r="P23" s="86"/>
      <c r="Q23" s="66">
        <f>COUNTIF(F23:L28, "〇") * 6000 + COUNTIF(M23:P28, "〇") * 3000</f>
        <v>0</v>
      </c>
      <c r="R23" s="106" t="s">
        <v>7</v>
      </c>
      <c r="S23" s="95"/>
    </row>
    <row r="24" spans="2:28" s="5" customFormat="1" ht="8.5" customHeight="1" x14ac:dyDescent="0.25">
      <c r="B24" s="96"/>
      <c r="C24" s="114"/>
      <c r="D24" s="100"/>
      <c r="E24" s="87"/>
      <c r="F24" s="87"/>
      <c r="G24" s="87"/>
      <c r="H24" s="87"/>
      <c r="I24" s="87"/>
      <c r="J24" s="87"/>
      <c r="K24" s="87"/>
      <c r="L24" s="90"/>
      <c r="M24" s="104"/>
      <c r="N24" s="87"/>
      <c r="O24" s="104"/>
      <c r="P24" s="87"/>
      <c r="Q24" s="66"/>
      <c r="R24" s="107"/>
      <c r="S24" s="95"/>
    </row>
    <row r="25" spans="2:28" s="5" customFormat="1" ht="8.5" customHeight="1" x14ac:dyDescent="0.25">
      <c r="B25" s="96"/>
      <c r="C25" s="111"/>
      <c r="D25" s="100"/>
      <c r="E25" s="87"/>
      <c r="F25" s="87"/>
      <c r="G25" s="87"/>
      <c r="H25" s="87"/>
      <c r="I25" s="87"/>
      <c r="J25" s="87"/>
      <c r="K25" s="87"/>
      <c r="L25" s="90"/>
      <c r="M25" s="104"/>
      <c r="N25" s="87"/>
      <c r="O25" s="104"/>
      <c r="P25" s="87"/>
      <c r="Q25" s="66"/>
      <c r="R25" s="107"/>
      <c r="S25" s="95"/>
    </row>
    <row r="26" spans="2:28" s="5" customFormat="1" ht="8.5" customHeight="1" x14ac:dyDescent="0.25">
      <c r="B26" s="96"/>
      <c r="C26" s="112"/>
      <c r="D26" s="100"/>
      <c r="E26" s="87"/>
      <c r="F26" s="87"/>
      <c r="G26" s="87"/>
      <c r="H26" s="87"/>
      <c r="I26" s="87"/>
      <c r="J26" s="87"/>
      <c r="K26" s="87"/>
      <c r="L26" s="90"/>
      <c r="M26" s="104"/>
      <c r="N26" s="87"/>
      <c r="O26" s="104"/>
      <c r="P26" s="87"/>
      <c r="Q26" s="66"/>
      <c r="R26" s="107"/>
      <c r="S26" s="95"/>
    </row>
    <row r="27" spans="2:28" s="5" customFormat="1" ht="8.5" customHeight="1" x14ac:dyDescent="0.25">
      <c r="B27" s="96"/>
      <c r="C27" s="112"/>
      <c r="D27" s="100"/>
      <c r="E27" s="87"/>
      <c r="F27" s="87"/>
      <c r="G27" s="87"/>
      <c r="H27" s="87"/>
      <c r="I27" s="87"/>
      <c r="J27" s="87"/>
      <c r="K27" s="87"/>
      <c r="L27" s="90"/>
      <c r="M27" s="104"/>
      <c r="N27" s="87"/>
      <c r="O27" s="104"/>
      <c r="P27" s="87"/>
      <c r="Q27" s="66"/>
      <c r="R27" s="107"/>
      <c r="S27" s="95"/>
    </row>
    <row r="28" spans="2:28" s="5" customFormat="1" ht="8.5" customHeight="1" x14ac:dyDescent="0.25">
      <c r="B28" s="96"/>
      <c r="C28" s="113"/>
      <c r="D28" s="101"/>
      <c r="E28" s="88"/>
      <c r="F28" s="88"/>
      <c r="G28" s="88"/>
      <c r="H28" s="88"/>
      <c r="I28" s="88"/>
      <c r="J28" s="88"/>
      <c r="K28" s="88"/>
      <c r="L28" s="91"/>
      <c r="M28" s="105"/>
      <c r="N28" s="88"/>
      <c r="O28" s="105"/>
      <c r="P28" s="88"/>
      <c r="Q28" s="67"/>
      <c r="R28" s="107"/>
      <c r="S28" s="95"/>
    </row>
    <row r="29" spans="2:28" s="5" customFormat="1" ht="8.5" customHeight="1" x14ac:dyDescent="0.25">
      <c r="B29" s="96" t="s">
        <v>36</v>
      </c>
      <c r="C29" s="99"/>
      <c r="D29" s="99" t="s">
        <v>5</v>
      </c>
      <c r="E29" s="102"/>
      <c r="F29" s="63"/>
      <c r="G29" s="63"/>
      <c r="H29" s="63"/>
      <c r="I29" s="63"/>
      <c r="J29" s="86"/>
      <c r="K29" s="86"/>
      <c r="L29" s="89"/>
      <c r="M29" s="92"/>
      <c r="N29" s="63"/>
      <c r="O29" s="92"/>
      <c r="P29" s="63"/>
      <c r="Q29" s="66">
        <f t="shared" ref="Q29" si="0">COUNTIF(F29:L34, "〇") * 6000 + COUNTIF(M29:P34, "〇") * 3000</f>
        <v>0</v>
      </c>
      <c r="R29" s="68" t="s">
        <v>7</v>
      </c>
    </row>
    <row r="30" spans="2:28" s="5" customFormat="1" ht="8.5" customHeight="1" x14ac:dyDescent="0.25">
      <c r="B30" s="96"/>
      <c r="C30" s="114"/>
      <c r="D30" s="100"/>
      <c r="E30" s="87"/>
      <c r="F30" s="64"/>
      <c r="G30" s="64"/>
      <c r="H30" s="64"/>
      <c r="I30" s="64"/>
      <c r="J30" s="87"/>
      <c r="K30" s="87"/>
      <c r="L30" s="90"/>
      <c r="M30" s="93"/>
      <c r="N30" s="64"/>
      <c r="O30" s="93"/>
      <c r="P30" s="64"/>
      <c r="Q30" s="66"/>
      <c r="R30" s="68"/>
    </row>
    <row r="31" spans="2:28" s="5" customFormat="1" ht="8.5" customHeight="1" x14ac:dyDescent="0.25">
      <c r="B31" s="96"/>
      <c r="C31" s="111"/>
      <c r="D31" s="100"/>
      <c r="E31" s="87"/>
      <c r="F31" s="64"/>
      <c r="G31" s="64"/>
      <c r="H31" s="64"/>
      <c r="I31" s="64"/>
      <c r="J31" s="87"/>
      <c r="K31" s="87"/>
      <c r="L31" s="90"/>
      <c r="M31" s="93"/>
      <c r="N31" s="64"/>
      <c r="O31" s="93"/>
      <c r="P31" s="64"/>
      <c r="Q31" s="66"/>
      <c r="R31" s="68"/>
    </row>
    <row r="32" spans="2:28" s="5" customFormat="1" ht="8.5" customHeight="1" x14ac:dyDescent="0.25">
      <c r="B32" s="96"/>
      <c r="C32" s="112"/>
      <c r="D32" s="100"/>
      <c r="E32" s="87"/>
      <c r="F32" s="64"/>
      <c r="G32" s="64"/>
      <c r="H32" s="64"/>
      <c r="I32" s="64"/>
      <c r="J32" s="87"/>
      <c r="K32" s="87"/>
      <c r="L32" s="90"/>
      <c r="M32" s="93"/>
      <c r="N32" s="64"/>
      <c r="O32" s="93"/>
      <c r="P32" s="64"/>
      <c r="Q32" s="66"/>
      <c r="R32" s="68"/>
    </row>
    <row r="33" spans="2:19" s="5" customFormat="1" ht="8.5" customHeight="1" x14ac:dyDescent="0.25">
      <c r="B33" s="96"/>
      <c r="C33" s="112"/>
      <c r="D33" s="100"/>
      <c r="E33" s="87"/>
      <c r="F33" s="64"/>
      <c r="G33" s="64"/>
      <c r="H33" s="64"/>
      <c r="I33" s="64"/>
      <c r="J33" s="87"/>
      <c r="K33" s="87"/>
      <c r="L33" s="90"/>
      <c r="M33" s="93"/>
      <c r="N33" s="64"/>
      <c r="O33" s="93"/>
      <c r="P33" s="64"/>
      <c r="Q33" s="66"/>
      <c r="R33" s="68"/>
    </row>
    <row r="34" spans="2:19" s="5" customFormat="1" ht="8.5" customHeight="1" x14ac:dyDescent="0.25">
      <c r="B34" s="96"/>
      <c r="C34" s="113"/>
      <c r="D34" s="101"/>
      <c r="E34" s="88"/>
      <c r="F34" s="65"/>
      <c r="G34" s="65"/>
      <c r="H34" s="65"/>
      <c r="I34" s="65"/>
      <c r="J34" s="88"/>
      <c r="K34" s="88"/>
      <c r="L34" s="91"/>
      <c r="M34" s="94"/>
      <c r="N34" s="65"/>
      <c r="O34" s="94"/>
      <c r="P34" s="65"/>
      <c r="Q34" s="67"/>
      <c r="R34" s="68"/>
    </row>
    <row r="35" spans="2:19" s="5" customFormat="1" ht="8.5" customHeight="1" x14ac:dyDescent="0.25">
      <c r="B35" s="96" t="s">
        <v>32</v>
      </c>
      <c r="C35" s="97"/>
      <c r="D35" s="99" t="s">
        <v>5</v>
      </c>
      <c r="E35" s="102"/>
      <c r="F35" s="86"/>
      <c r="G35" s="86"/>
      <c r="H35" s="86"/>
      <c r="I35" s="86"/>
      <c r="J35" s="86"/>
      <c r="K35" s="86"/>
      <c r="L35" s="89"/>
      <c r="M35" s="103"/>
      <c r="N35" s="86"/>
      <c r="O35" s="103"/>
      <c r="P35" s="86"/>
      <c r="Q35" s="66">
        <f t="shared" ref="Q35" si="1">COUNTIF(F35:L40, "〇") * 6000 + COUNTIF(M35:P40, "〇") * 3000</f>
        <v>0</v>
      </c>
      <c r="R35" s="106" t="s">
        <v>7</v>
      </c>
      <c r="S35" s="95"/>
    </row>
    <row r="36" spans="2:19" s="5" customFormat="1" ht="8.5" customHeight="1" x14ac:dyDescent="0.25">
      <c r="B36" s="96"/>
      <c r="C36" s="98"/>
      <c r="D36" s="100"/>
      <c r="E36" s="87"/>
      <c r="F36" s="87"/>
      <c r="G36" s="87"/>
      <c r="H36" s="87"/>
      <c r="I36" s="87"/>
      <c r="J36" s="87"/>
      <c r="K36" s="87"/>
      <c r="L36" s="90"/>
      <c r="M36" s="104"/>
      <c r="N36" s="87"/>
      <c r="O36" s="104"/>
      <c r="P36" s="87"/>
      <c r="Q36" s="66"/>
      <c r="R36" s="107"/>
      <c r="S36" s="95"/>
    </row>
    <row r="37" spans="2:19" s="5" customFormat="1" ht="8.5" customHeight="1" x14ac:dyDescent="0.25">
      <c r="B37" s="96"/>
      <c r="C37" s="108"/>
      <c r="D37" s="100"/>
      <c r="E37" s="87"/>
      <c r="F37" s="87"/>
      <c r="G37" s="87"/>
      <c r="H37" s="87"/>
      <c r="I37" s="87"/>
      <c r="J37" s="87"/>
      <c r="K37" s="87"/>
      <c r="L37" s="90"/>
      <c r="M37" s="104"/>
      <c r="N37" s="87"/>
      <c r="O37" s="104"/>
      <c r="P37" s="87"/>
      <c r="Q37" s="66"/>
      <c r="R37" s="107"/>
      <c r="S37" s="95"/>
    </row>
    <row r="38" spans="2:19" s="5" customFormat="1" ht="8.5" customHeight="1" x14ac:dyDescent="0.25">
      <c r="B38" s="96"/>
      <c r="C38" s="109"/>
      <c r="D38" s="100"/>
      <c r="E38" s="87"/>
      <c r="F38" s="87"/>
      <c r="G38" s="87"/>
      <c r="H38" s="87"/>
      <c r="I38" s="87"/>
      <c r="J38" s="87"/>
      <c r="K38" s="87"/>
      <c r="L38" s="90"/>
      <c r="M38" s="104"/>
      <c r="N38" s="87"/>
      <c r="O38" s="104"/>
      <c r="P38" s="87"/>
      <c r="Q38" s="66"/>
      <c r="R38" s="107"/>
      <c r="S38" s="95"/>
    </row>
    <row r="39" spans="2:19" s="5" customFormat="1" ht="8.5" customHeight="1" x14ac:dyDescent="0.25">
      <c r="B39" s="96"/>
      <c r="C39" s="109"/>
      <c r="D39" s="100"/>
      <c r="E39" s="87"/>
      <c r="F39" s="87"/>
      <c r="G39" s="87"/>
      <c r="H39" s="87"/>
      <c r="I39" s="87"/>
      <c r="J39" s="87"/>
      <c r="K39" s="87"/>
      <c r="L39" s="90"/>
      <c r="M39" s="104"/>
      <c r="N39" s="87"/>
      <c r="O39" s="104"/>
      <c r="P39" s="87"/>
      <c r="Q39" s="66"/>
      <c r="R39" s="107"/>
      <c r="S39" s="95"/>
    </row>
    <row r="40" spans="2:19" s="5" customFormat="1" ht="8.5" customHeight="1" x14ac:dyDescent="0.25">
      <c r="B40" s="96"/>
      <c r="C40" s="110"/>
      <c r="D40" s="101"/>
      <c r="E40" s="88"/>
      <c r="F40" s="88"/>
      <c r="G40" s="88"/>
      <c r="H40" s="88"/>
      <c r="I40" s="88"/>
      <c r="J40" s="88"/>
      <c r="K40" s="88"/>
      <c r="L40" s="91"/>
      <c r="M40" s="105"/>
      <c r="N40" s="88"/>
      <c r="O40" s="105"/>
      <c r="P40" s="88"/>
      <c r="Q40" s="67"/>
      <c r="R40" s="107"/>
      <c r="S40" s="95"/>
    </row>
    <row r="41" spans="2:19" s="5" customFormat="1" ht="8.5" customHeight="1" x14ac:dyDescent="0.25">
      <c r="B41" s="96" t="s">
        <v>36</v>
      </c>
      <c r="C41" s="97"/>
      <c r="D41" s="99" t="s">
        <v>5</v>
      </c>
      <c r="E41" s="102"/>
      <c r="F41" s="63"/>
      <c r="G41" s="63"/>
      <c r="H41" s="63"/>
      <c r="I41" s="63"/>
      <c r="J41" s="86"/>
      <c r="K41" s="86"/>
      <c r="L41" s="89"/>
      <c r="M41" s="92"/>
      <c r="N41" s="63"/>
      <c r="O41" s="92"/>
      <c r="P41" s="63"/>
      <c r="Q41" s="66">
        <f t="shared" ref="Q41" si="2">COUNTIF(F41:L46, "〇") * 6000 + COUNTIF(M41:P46, "〇") * 3000</f>
        <v>0</v>
      </c>
      <c r="R41" s="68" t="s">
        <v>7</v>
      </c>
    </row>
    <row r="42" spans="2:19" s="5" customFormat="1" ht="8.5" customHeight="1" x14ac:dyDescent="0.25">
      <c r="B42" s="96"/>
      <c r="C42" s="98"/>
      <c r="D42" s="100"/>
      <c r="E42" s="87"/>
      <c r="F42" s="64"/>
      <c r="G42" s="64"/>
      <c r="H42" s="64"/>
      <c r="I42" s="64"/>
      <c r="J42" s="87"/>
      <c r="K42" s="87"/>
      <c r="L42" s="90"/>
      <c r="M42" s="93"/>
      <c r="N42" s="64"/>
      <c r="O42" s="93"/>
      <c r="P42" s="64"/>
      <c r="Q42" s="66"/>
      <c r="R42" s="68"/>
    </row>
    <row r="43" spans="2:19" s="5" customFormat="1" ht="8.5" customHeight="1" x14ac:dyDescent="0.25">
      <c r="B43" s="96"/>
      <c r="C43" s="69"/>
      <c r="D43" s="100"/>
      <c r="E43" s="87"/>
      <c r="F43" s="64"/>
      <c r="G43" s="64"/>
      <c r="H43" s="64"/>
      <c r="I43" s="64"/>
      <c r="J43" s="87"/>
      <c r="K43" s="87"/>
      <c r="L43" s="90"/>
      <c r="M43" s="93"/>
      <c r="N43" s="64"/>
      <c r="O43" s="93"/>
      <c r="P43" s="64"/>
      <c r="Q43" s="66"/>
      <c r="R43" s="68"/>
    </row>
    <row r="44" spans="2:19" s="5" customFormat="1" ht="8.5" customHeight="1" x14ac:dyDescent="0.25">
      <c r="B44" s="96"/>
      <c r="C44" s="70"/>
      <c r="D44" s="100"/>
      <c r="E44" s="87"/>
      <c r="F44" s="64"/>
      <c r="G44" s="64"/>
      <c r="H44" s="64"/>
      <c r="I44" s="64"/>
      <c r="J44" s="87"/>
      <c r="K44" s="87"/>
      <c r="L44" s="90"/>
      <c r="M44" s="93"/>
      <c r="N44" s="64"/>
      <c r="O44" s="93"/>
      <c r="P44" s="64"/>
      <c r="Q44" s="66"/>
      <c r="R44" s="68"/>
    </row>
    <row r="45" spans="2:19" s="5" customFormat="1" ht="8.5" customHeight="1" x14ac:dyDescent="0.25">
      <c r="B45" s="96"/>
      <c r="C45" s="70"/>
      <c r="D45" s="100"/>
      <c r="E45" s="87"/>
      <c r="F45" s="64"/>
      <c r="G45" s="64"/>
      <c r="H45" s="64"/>
      <c r="I45" s="64"/>
      <c r="J45" s="87"/>
      <c r="K45" s="87"/>
      <c r="L45" s="90"/>
      <c r="M45" s="93"/>
      <c r="N45" s="64"/>
      <c r="O45" s="93"/>
      <c r="P45" s="64"/>
      <c r="Q45" s="66"/>
      <c r="R45" s="68"/>
    </row>
    <row r="46" spans="2:19" s="5" customFormat="1" ht="8.5" customHeight="1" x14ac:dyDescent="0.25">
      <c r="B46" s="96"/>
      <c r="C46" s="71"/>
      <c r="D46" s="101"/>
      <c r="E46" s="88"/>
      <c r="F46" s="65"/>
      <c r="G46" s="65"/>
      <c r="H46" s="65"/>
      <c r="I46" s="65"/>
      <c r="J46" s="88"/>
      <c r="K46" s="88"/>
      <c r="L46" s="91"/>
      <c r="M46" s="94"/>
      <c r="N46" s="65"/>
      <c r="O46" s="94"/>
      <c r="P46" s="65"/>
      <c r="Q46" s="67"/>
      <c r="R46" s="68"/>
    </row>
    <row r="47" spans="2:19" s="5" customFormat="1" ht="8.5" customHeight="1" x14ac:dyDescent="0.25">
      <c r="B47" s="96" t="s">
        <v>32</v>
      </c>
      <c r="C47" s="97"/>
      <c r="D47" s="99" t="s">
        <v>5</v>
      </c>
      <c r="E47" s="102"/>
      <c r="F47" s="86"/>
      <c r="G47" s="86"/>
      <c r="H47" s="86"/>
      <c r="I47" s="86"/>
      <c r="J47" s="86"/>
      <c r="K47" s="86"/>
      <c r="L47" s="89"/>
      <c r="M47" s="103"/>
      <c r="N47" s="86"/>
      <c r="O47" s="103"/>
      <c r="P47" s="86"/>
      <c r="Q47" s="66">
        <f t="shared" ref="Q47" si="3">COUNTIF(F47:L52, "〇") * 6000 + COUNTIF(M47:P52, "〇") * 3000</f>
        <v>0</v>
      </c>
      <c r="R47" s="106" t="s">
        <v>7</v>
      </c>
      <c r="S47" s="95"/>
    </row>
    <row r="48" spans="2:19" s="5" customFormat="1" ht="8.5" customHeight="1" x14ac:dyDescent="0.25">
      <c r="B48" s="96"/>
      <c r="C48" s="98"/>
      <c r="D48" s="100"/>
      <c r="E48" s="87"/>
      <c r="F48" s="87"/>
      <c r="G48" s="87"/>
      <c r="H48" s="87"/>
      <c r="I48" s="87"/>
      <c r="J48" s="87"/>
      <c r="K48" s="87"/>
      <c r="L48" s="90"/>
      <c r="M48" s="104"/>
      <c r="N48" s="87"/>
      <c r="O48" s="104"/>
      <c r="P48" s="87"/>
      <c r="Q48" s="66"/>
      <c r="R48" s="107"/>
      <c r="S48" s="95"/>
    </row>
    <row r="49" spans="2:19" s="5" customFormat="1" ht="8.5" customHeight="1" x14ac:dyDescent="0.25">
      <c r="B49" s="96"/>
      <c r="C49" s="69"/>
      <c r="D49" s="100"/>
      <c r="E49" s="87"/>
      <c r="F49" s="87"/>
      <c r="G49" s="87"/>
      <c r="H49" s="87"/>
      <c r="I49" s="87"/>
      <c r="J49" s="87"/>
      <c r="K49" s="87"/>
      <c r="L49" s="90"/>
      <c r="M49" s="104"/>
      <c r="N49" s="87"/>
      <c r="O49" s="104"/>
      <c r="P49" s="87"/>
      <c r="Q49" s="66"/>
      <c r="R49" s="107"/>
      <c r="S49" s="95"/>
    </row>
    <row r="50" spans="2:19" s="5" customFormat="1" ht="8.5" customHeight="1" x14ac:dyDescent="0.25">
      <c r="B50" s="96"/>
      <c r="C50" s="70"/>
      <c r="D50" s="100"/>
      <c r="E50" s="87"/>
      <c r="F50" s="87"/>
      <c r="G50" s="87"/>
      <c r="H50" s="87"/>
      <c r="I50" s="87"/>
      <c r="J50" s="87"/>
      <c r="K50" s="87"/>
      <c r="L50" s="90"/>
      <c r="M50" s="104"/>
      <c r="N50" s="87"/>
      <c r="O50" s="104"/>
      <c r="P50" s="87"/>
      <c r="Q50" s="66"/>
      <c r="R50" s="107"/>
      <c r="S50" s="95"/>
    </row>
    <row r="51" spans="2:19" s="5" customFormat="1" ht="8.5" customHeight="1" x14ac:dyDescent="0.25">
      <c r="B51" s="96"/>
      <c r="C51" s="70"/>
      <c r="D51" s="100"/>
      <c r="E51" s="87"/>
      <c r="F51" s="87"/>
      <c r="G51" s="87"/>
      <c r="H51" s="87"/>
      <c r="I51" s="87"/>
      <c r="J51" s="87"/>
      <c r="K51" s="87"/>
      <c r="L51" s="90"/>
      <c r="M51" s="104"/>
      <c r="N51" s="87"/>
      <c r="O51" s="104"/>
      <c r="P51" s="87"/>
      <c r="Q51" s="66"/>
      <c r="R51" s="107"/>
      <c r="S51" s="95"/>
    </row>
    <row r="52" spans="2:19" s="5" customFormat="1" ht="8.5" customHeight="1" x14ac:dyDescent="0.25">
      <c r="B52" s="96"/>
      <c r="C52" s="71"/>
      <c r="D52" s="101"/>
      <c r="E52" s="88"/>
      <c r="F52" s="88"/>
      <c r="G52" s="88"/>
      <c r="H52" s="88"/>
      <c r="I52" s="88"/>
      <c r="J52" s="88"/>
      <c r="K52" s="88"/>
      <c r="L52" s="91"/>
      <c r="M52" s="105"/>
      <c r="N52" s="88"/>
      <c r="O52" s="105"/>
      <c r="P52" s="88"/>
      <c r="Q52" s="67"/>
      <c r="R52" s="107"/>
      <c r="S52" s="95"/>
    </row>
    <row r="53" spans="2:19" s="5" customFormat="1" ht="8.5" customHeight="1" x14ac:dyDescent="0.25">
      <c r="B53" s="96" t="s">
        <v>36</v>
      </c>
      <c r="C53" s="97"/>
      <c r="D53" s="99" t="s">
        <v>5</v>
      </c>
      <c r="E53" s="102"/>
      <c r="F53" s="63"/>
      <c r="G53" s="63"/>
      <c r="H53" s="63"/>
      <c r="I53" s="63"/>
      <c r="J53" s="86"/>
      <c r="K53" s="86"/>
      <c r="L53" s="89"/>
      <c r="M53" s="92"/>
      <c r="N53" s="63"/>
      <c r="O53" s="92"/>
      <c r="P53" s="63"/>
      <c r="Q53" s="66">
        <f t="shared" ref="Q53" si="4">COUNTIF(F53:L58, "〇") * 6000 + COUNTIF(M53:P58, "〇") * 3000</f>
        <v>0</v>
      </c>
      <c r="R53" s="68" t="s">
        <v>7</v>
      </c>
    </row>
    <row r="54" spans="2:19" s="5" customFormat="1" ht="8.5" customHeight="1" x14ac:dyDescent="0.25">
      <c r="B54" s="96"/>
      <c r="C54" s="98"/>
      <c r="D54" s="100"/>
      <c r="E54" s="87"/>
      <c r="F54" s="64"/>
      <c r="G54" s="64"/>
      <c r="H54" s="64"/>
      <c r="I54" s="64"/>
      <c r="J54" s="87"/>
      <c r="K54" s="87"/>
      <c r="L54" s="90"/>
      <c r="M54" s="93"/>
      <c r="N54" s="64"/>
      <c r="O54" s="93"/>
      <c r="P54" s="64"/>
      <c r="Q54" s="66"/>
      <c r="R54" s="68"/>
    </row>
    <row r="55" spans="2:19" s="5" customFormat="1" ht="8.5" customHeight="1" x14ac:dyDescent="0.25">
      <c r="B55" s="96"/>
      <c r="C55" s="69"/>
      <c r="D55" s="100"/>
      <c r="E55" s="87"/>
      <c r="F55" s="64"/>
      <c r="G55" s="64"/>
      <c r="H55" s="64"/>
      <c r="I55" s="64"/>
      <c r="J55" s="87"/>
      <c r="K55" s="87"/>
      <c r="L55" s="90"/>
      <c r="M55" s="93"/>
      <c r="N55" s="64"/>
      <c r="O55" s="93"/>
      <c r="P55" s="64"/>
      <c r="Q55" s="66"/>
      <c r="R55" s="68"/>
    </row>
    <row r="56" spans="2:19" s="5" customFormat="1" ht="8.5" customHeight="1" x14ac:dyDescent="0.25">
      <c r="B56" s="96"/>
      <c r="C56" s="70"/>
      <c r="D56" s="100"/>
      <c r="E56" s="87"/>
      <c r="F56" s="64"/>
      <c r="G56" s="64"/>
      <c r="H56" s="64"/>
      <c r="I56" s="64"/>
      <c r="J56" s="87"/>
      <c r="K56" s="87"/>
      <c r="L56" s="90"/>
      <c r="M56" s="93"/>
      <c r="N56" s="64"/>
      <c r="O56" s="93"/>
      <c r="P56" s="64"/>
      <c r="Q56" s="66"/>
      <c r="R56" s="68"/>
    </row>
    <row r="57" spans="2:19" s="5" customFormat="1" ht="8.5" customHeight="1" x14ac:dyDescent="0.25">
      <c r="B57" s="96"/>
      <c r="C57" s="70"/>
      <c r="D57" s="100"/>
      <c r="E57" s="87"/>
      <c r="F57" s="64"/>
      <c r="G57" s="64"/>
      <c r="H57" s="64"/>
      <c r="I57" s="64"/>
      <c r="J57" s="87"/>
      <c r="K57" s="87"/>
      <c r="L57" s="90"/>
      <c r="M57" s="93"/>
      <c r="N57" s="64"/>
      <c r="O57" s="93"/>
      <c r="P57" s="64"/>
      <c r="Q57" s="66"/>
      <c r="R57" s="68"/>
    </row>
    <row r="58" spans="2:19" s="5" customFormat="1" ht="8.5" customHeight="1" thickBot="1" x14ac:dyDescent="0.3">
      <c r="B58" s="96"/>
      <c r="C58" s="71"/>
      <c r="D58" s="101"/>
      <c r="E58" s="88"/>
      <c r="F58" s="65"/>
      <c r="G58" s="65"/>
      <c r="H58" s="65"/>
      <c r="I58" s="65"/>
      <c r="J58" s="88"/>
      <c r="K58" s="88"/>
      <c r="L58" s="91"/>
      <c r="M58" s="94"/>
      <c r="N58" s="65"/>
      <c r="O58" s="94"/>
      <c r="P58" s="65"/>
      <c r="Q58" s="67"/>
      <c r="R58" s="68"/>
    </row>
    <row r="59" spans="2:19" s="5" customFormat="1" ht="57.75" customHeight="1" thickTop="1" thickBot="1" x14ac:dyDescent="0.3">
      <c r="B59" s="29" t="s">
        <v>34</v>
      </c>
      <c r="C59" s="24"/>
      <c r="D59" s="34"/>
      <c r="E59" s="34"/>
      <c r="F59" s="34"/>
      <c r="G59" s="34"/>
      <c r="H59" s="34"/>
      <c r="I59" s="34"/>
      <c r="J59" s="34"/>
      <c r="P59" s="40" t="s">
        <v>15</v>
      </c>
      <c r="Q59" s="41">
        <f>SUM(Q23:Q58)</f>
        <v>0</v>
      </c>
      <c r="R59" s="35" t="s">
        <v>11</v>
      </c>
      <c r="S59" s="38" t="s">
        <v>38</v>
      </c>
    </row>
    <row r="60" spans="2:19" s="5" customFormat="1" ht="9.75" customHeight="1" thickTop="1" thickBot="1" x14ac:dyDescent="0.3">
      <c r="Q60" s="39"/>
    </row>
    <row r="61" spans="2:19" s="5" customFormat="1" ht="24.75" customHeight="1" thickTop="1" x14ac:dyDescent="0.25">
      <c r="B61" s="72" t="s">
        <v>6</v>
      </c>
      <c r="C61" s="75" t="s">
        <v>26</v>
      </c>
      <c r="D61" s="76"/>
      <c r="E61" s="77" t="s">
        <v>27</v>
      </c>
      <c r="F61" s="77"/>
      <c r="G61" s="78"/>
      <c r="H61" s="79" t="s">
        <v>8</v>
      </c>
      <c r="I61" s="80"/>
      <c r="Q61" s="37"/>
    </row>
    <row r="62" spans="2:19" s="5" customFormat="1" ht="24.75" customHeight="1" x14ac:dyDescent="0.25">
      <c r="B62" s="73"/>
      <c r="C62" s="83">
        <v>1000</v>
      </c>
      <c r="D62" s="84"/>
      <c r="E62" s="85">
        <v>1000</v>
      </c>
      <c r="F62" s="85"/>
      <c r="G62" s="83"/>
      <c r="H62" s="81"/>
      <c r="I62" s="82"/>
      <c r="Q62" s="39"/>
    </row>
    <row r="63" spans="2:19" s="5" customFormat="1" ht="39" customHeight="1" thickBot="1" x14ac:dyDescent="0.25">
      <c r="B63" s="74"/>
      <c r="C63" s="48"/>
      <c r="D63" s="49"/>
      <c r="E63" s="50"/>
      <c r="F63" s="50"/>
      <c r="G63" s="48"/>
      <c r="H63" s="51">
        <f>C62*C63+E62*E63</f>
        <v>0</v>
      </c>
      <c r="I63" s="52"/>
      <c r="J63" s="38" t="s">
        <v>37</v>
      </c>
      <c r="N63" s="9"/>
      <c r="Q63" s="39"/>
    </row>
    <row r="64" spans="2:19" s="5" customFormat="1" ht="32.25" customHeight="1" thickTop="1" x14ac:dyDescent="0.2">
      <c r="B64" s="29" t="s">
        <v>35</v>
      </c>
      <c r="J64" s="39"/>
      <c r="K64" s="10"/>
      <c r="L64" s="9"/>
      <c r="M64" s="9"/>
      <c r="O64" s="9"/>
      <c r="P64" s="9"/>
      <c r="Q64" s="39"/>
    </row>
    <row r="65" spans="2:29" s="5" customFormat="1" ht="42" customHeight="1" thickBot="1" x14ac:dyDescent="0.25">
      <c r="B65" s="9"/>
      <c r="C65" s="9"/>
      <c r="D65" s="9"/>
      <c r="E65" s="9"/>
      <c r="F65" s="9"/>
      <c r="G65" s="9"/>
      <c r="H65" s="9"/>
      <c r="I65" s="9"/>
      <c r="J65" s="39"/>
      <c r="K65" s="20"/>
      <c r="N65" s="7"/>
      <c r="Q65" s="9"/>
      <c r="R65" s="9"/>
      <c r="S65" s="11"/>
    </row>
    <row r="66" spans="2:29" s="5" customFormat="1" ht="45.75" customHeight="1" thickTop="1" x14ac:dyDescent="0.2">
      <c r="B66" s="53" t="s">
        <v>0</v>
      </c>
      <c r="C66" s="55" t="s">
        <v>28</v>
      </c>
      <c r="D66" s="55"/>
      <c r="E66" s="55"/>
      <c r="F66" s="55"/>
      <c r="G66" s="56"/>
      <c r="H66" s="59">
        <f>SUM(H63,Q59)</f>
        <v>0</v>
      </c>
      <c r="I66" s="60"/>
      <c r="J66" s="39"/>
      <c r="K66" s="20"/>
      <c r="L66" s="7"/>
      <c r="M66" s="7"/>
      <c r="N66" s="7"/>
      <c r="O66" s="7"/>
      <c r="P66" s="7"/>
      <c r="T66" s="30"/>
    </row>
    <row r="67" spans="2:29" s="7" customFormat="1" ht="28.5" customHeight="1" thickBot="1" x14ac:dyDescent="0.25">
      <c r="B67" s="54"/>
      <c r="C67" s="57"/>
      <c r="D67" s="57"/>
      <c r="E67" s="57"/>
      <c r="F67" s="57"/>
      <c r="G67" s="58"/>
      <c r="H67" s="61"/>
      <c r="I67" s="62"/>
      <c r="J67" s="39"/>
      <c r="N67" s="25"/>
      <c r="T67" s="30"/>
      <c r="AC67" s="6"/>
    </row>
    <row r="68" spans="2:29" s="7" customFormat="1" ht="28.5" customHeight="1" thickTop="1" x14ac:dyDescent="0.25">
      <c r="J68" s="39"/>
      <c r="K68" s="25"/>
      <c r="L68" s="25"/>
      <c r="M68" s="25"/>
      <c r="N68" s="1"/>
      <c r="O68" s="25"/>
      <c r="P68" s="25"/>
      <c r="AB68" s="6"/>
    </row>
    <row r="69" spans="2:29" ht="28.5" customHeight="1" x14ac:dyDescent="0.25">
      <c r="C69" s="28" t="s">
        <v>13</v>
      </c>
      <c r="D69" s="27"/>
      <c r="E69" s="27"/>
      <c r="F69" s="27"/>
      <c r="G69" s="27"/>
      <c r="I69" s="5"/>
      <c r="Q69" s="25"/>
      <c r="AA69" s="2"/>
    </row>
    <row r="70" spans="2:29" ht="21.5" customHeight="1" x14ac:dyDescent="0.25">
      <c r="C70" s="26" t="s">
        <v>12</v>
      </c>
      <c r="AB70" s="2"/>
    </row>
    <row r="71" spans="2:29" ht="21.5" customHeight="1" x14ac:dyDescent="0.25">
      <c r="C71" s="45" t="s">
        <v>46</v>
      </c>
      <c r="N71" s="43"/>
    </row>
    <row r="72" spans="2:29" ht="15.75" customHeight="1" x14ac:dyDescent="0.25">
      <c r="K72" s="43"/>
      <c r="L72" s="43"/>
      <c r="M72" s="43"/>
      <c r="N72" s="43"/>
      <c r="O72" s="44"/>
      <c r="P72" s="44"/>
    </row>
    <row r="73" spans="2:29" ht="15.75" customHeight="1" x14ac:dyDescent="0.25">
      <c r="I73" s="42" t="s">
        <v>29</v>
      </c>
      <c r="J73" s="43"/>
      <c r="K73" s="43"/>
      <c r="L73" s="43"/>
      <c r="M73" s="43"/>
      <c r="N73" s="43"/>
      <c r="O73" s="44"/>
      <c r="P73" s="44"/>
      <c r="Q73" s="43"/>
    </row>
    <row r="74" spans="2:29" ht="15.75" customHeight="1" x14ac:dyDescent="0.25">
      <c r="I74" s="43"/>
      <c r="J74" s="43"/>
      <c r="K74" s="43"/>
      <c r="L74" s="43"/>
      <c r="M74" s="43"/>
      <c r="O74" s="44"/>
      <c r="P74" s="44"/>
      <c r="Q74" s="43"/>
    </row>
    <row r="75" spans="2:29" ht="15.75" customHeight="1" x14ac:dyDescent="0.25">
      <c r="I75" s="43"/>
      <c r="J75" s="43"/>
      <c r="Q75" s="43"/>
    </row>
  </sheetData>
  <mergeCells count="161">
    <mergeCell ref="O18:P18"/>
    <mergeCell ref="O19:O20"/>
    <mergeCell ref="P19:P20"/>
    <mergeCell ref="C14:G14"/>
    <mergeCell ref="M16:Q16"/>
    <mergeCell ref="F18:L18"/>
    <mergeCell ref="M18:N18"/>
    <mergeCell ref="C19:C20"/>
    <mergeCell ref="D19:D22"/>
    <mergeCell ref="E19:E22"/>
    <mergeCell ref="F19:F20"/>
    <mergeCell ref="G19:G20"/>
    <mergeCell ref="H19:H20"/>
    <mergeCell ref="O21:O22"/>
    <mergeCell ref="P21:P22"/>
    <mergeCell ref="Q19:R22"/>
    <mergeCell ref="C21:C22"/>
    <mergeCell ref="F21:F22"/>
    <mergeCell ref="K21:K22"/>
    <mergeCell ref="L21:L22"/>
    <mergeCell ref="M21:M22"/>
    <mergeCell ref="I19:I20"/>
    <mergeCell ref="J19:J20"/>
    <mergeCell ref="K19:K20"/>
    <mergeCell ref="L19:L20"/>
    <mergeCell ref="M19:M20"/>
    <mergeCell ref="B9:J9"/>
    <mergeCell ref="C10:G10"/>
    <mergeCell ref="C11:G11"/>
    <mergeCell ref="C12:G12"/>
    <mergeCell ref="C13:G13"/>
    <mergeCell ref="F23:F28"/>
    <mergeCell ref="G23:G28"/>
    <mergeCell ref="H23:H28"/>
    <mergeCell ref="I23:I28"/>
    <mergeCell ref="J23:J28"/>
    <mergeCell ref="G21:G22"/>
    <mergeCell ref="H21:H22"/>
    <mergeCell ref="I21:I22"/>
    <mergeCell ref="J21:J22"/>
    <mergeCell ref="S23:S28"/>
    <mergeCell ref="C25:C28"/>
    <mergeCell ref="B29:B34"/>
    <mergeCell ref="C29:C30"/>
    <mergeCell ref="D29:D34"/>
    <mergeCell ref="E29:E34"/>
    <mergeCell ref="F29:F34"/>
    <mergeCell ref="G29:G34"/>
    <mergeCell ref="H29:H34"/>
    <mergeCell ref="I29:I34"/>
    <mergeCell ref="K23:K28"/>
    <mergeCell ref="L23:L28"/>
    <mergeCell ref="M23:M28"/>
    <mergeCell ref="N23:N28"/>
    <mergeCell ref="Q23:Q28"/>
    <mergeCell ref="R23:R28"/>
    <mergeCell ref="O23:O28"/>
    <mergeCell ref="P23:P28"/>
    <mergeCell ref="O29:O34"/>
    <mergeCell ref="P29:P34"/>
    <mergeCell ref="R29:R34"/>
    <mergeCell ref="C31:C34"/>
    <mergeCell ref="K29:K34"/>
    <mergeCell ref="L29:L34"/>
    <mergeCell ref="R35:R40"/>
    <mergeCell ref="S35:S40"/>
    <mergeCell ref="C37:C40"/>
    <mergeCell ref="B41:B46"/>
    <mergeCell ref="C41:C42"/>
    <mergeCell ref="D41:D46"/>
    <mergeCell ref="E41:E46"/>
    <mergeCell ref="F41:F46"/>
    <mergeCell ref="G41:G46"/>
    <mergeCell ref="H41:H46"/>
    <mergeCell ref="J35:J40"/>
    <mergeCell ref="K35:K40"/>
    <mergeCell ref="L35:L40"/>
    <mergeCell ref="M35:M40"/>
    <mergeCell ref="N35:N40"/>
    <mergeCell ref="Q35:Q40"/>
    <mergeCell ref="O41:O46"/>
    <mergeCell ref="P41:P46"/>
    <mergeCell ref="Q41:Q46"/>
    <mergeCell ref="B35:B40"/>
    <mergeCell ref="C35:C36"/>
    <mergeCell ref="D35:D40"/>
    <mergeCell ref="E35:E40"/>
    <mergeCell ref="F35:F40"/>
    <mergeCell ref="R41:R46"/>
    <mergeCell ref="C43:C46"/>
    <mergeCell ref="B47:B52"/>
    <mergeCell ref="C47:C48"/>
    <mergeCell ref="D47:D52"/>
    <mergeCell ref="E47:E52"/>
    <mergeCell ref="F47:F52"/>
    <mergeCell ref="G47:G52"/>
    <mergeCell ref="H47:H52"/>
    <mergeCell ref="I41:I46"/>
    <mergeCell ref="J41:J46"/>
    <mergeCell ref="K41:K46"/>
    <mergeCell ref="L41:L46"/>
    <mergeCell ref="M41:M46"/>
    <mergeCell ref="N41:N46"/>
    <mergeCell ref="O47:O52"/>
    <mergeCell ref="P47:P52"/>
    <mergeCell ref="Q47:Q52"/>
    <mergeCell ref="R47:R52"/>
    <mergeCell ref="S47:S52"/>
    <mergeCell ref="C49:C52"/>
    <mergeCell ref="B53:B58"/>
    <mergeCell ref="C53:C54"/>
    <mergeCell ref="D53:D58"/>
    <mergeCell ref="E53:E58"/>
    <mergeCell ref="F53:F58"/>
    <mergeCell ref="G53:G58"/>
    <mergeCell ref="I47:I52"/>
    <mergeCell ref="J47:J52"/>
    <mergeCell ref="K47:K52"/>
    <mergeCell ref="L47:L52"/>
    <mergeCell ref="M47:M52"/>
    <mergeCell ref="N47:N52"/>
    <mergeCell ref="O53:O58"/>
    <mergeCell ref="P53:P58"/>
    <mergeCell ref="R53:R58"/>
    <mergeCell ref="C55:C58"/>
    <mergeCell ref="B61:B63"/>
    <mergeCell ref="C61:D61"/>
    <mergeCell ref="E61:G61"/>
    <mergeCell ref="H61:I62"/>
    <mergeCell ref="C62:D62"/>
    <mergeCell ref="E62:G62"/>
    <mergeCell ref="H53:H58"/>
    <mergeCell ref="I53:I58"/>
    <mergeCell ref="J53:J58"/>
    <mergeCell ref="K53:K58"/>
    <mergeCell ref="L53:L58"/>
    <mergeCell ref="M53:M58"/>
    <mergeCell ref="B1:P3"/>
    <mergeCell ref="C63:D63"/>
    <mergeCell ref="E63:G63"/>
    <mergeCell ref="H63:I63"/>
    <mergeCell ref="B66:B67"/>
    <mergeCell ref="C66:G67"/>
    <mergeCell ref="H66:I67"/>
    <mergeCell ref="N53:N58"/>
    <mergeCell ref="Q53:Q58"/>
    <mergeCell ref="M29:M34"/>
    <mergeCell ref="N29:N34"/>
    <mergeCell ref="Q29:Q34"/>
    <mergeCell ref="O35:O40"/>
    <mergeCell ref="P35:P40"/>
    <mergeCell ref="G35:G40"/>
    <mergeCell ref="H35:H40"/>
    <mergeCell ref="I35:I40"/>
    <mergeCell ref="J29:J34"/>
    <mergeCell ref="N19:N20"/>
    <mergeCell ref="N21:N22"/>
    <mergeCell ref="B23:B28"/>
    <mergeCell ref="C23:C24"/>
    <mergeCell ref="D23:D28"/>
    <mergeCell ref="E23:E28"/>
  </mergeCells>
  <phoneticPr fontId="1"/>
  <dataValidations count="5">
    <dataValidation type="list" allowBlank="1" showInputMessage="1" showErrorMessage="1" sqref="F75:F92" xr:uid="{2B8D3B38-B511-4ACE-A237-D4CBCD5DBF56}">
      <formula1>$AC$20:$AC$114</formula1>
    </dataValidation>
    <dataValidation type="list" allowBlank="1" showInputMessage="1" showErrorMessage="1" sqref="R75:R92 Q76:Q92 J76:J92 N74:N90 K75:M91 O75:P91" xr:uid="{0801D061-0F29-44CE-AC9F-8780FADCE33A}">
      <formula1>$Y$20:$Y$72</formula1>
    </dataValidation>
    <dataValidation type="list" allowBlank="1" showInputMessage="1" showErrorMessage="1" sqref="F35:P40 J41:L46 F47:P52 J53:L58 J29:L34 F23:P28" xr:uid="{B6A195D2-E650-449F-8D0A-795926921F89}">
      <formula1>"〇"</formula1>
    </dataValidation>
    <dataValidation type="list" allowBlank="1" showInputMessage="1" showErrorMessage="1" sqref="D59" xr:uid="{F7D723BC-3FCF-4EA7-8F61-199E12CB33E7}">
      <formula1>"○"</formula1>
    </dataValidation>
    <dataValidation type="list" allowBlank="1" showInputMessage="1" showErrorMessage="1" sqref="Q72 R68 R70:R74 F72:F74 F60 F16:F17 J72 N70 K71:M71 O71:P71" xr:uid="{5FA2EE75-13E4-4FEC-B3B2-A5132F7B6A5D}">
      <formula1>#REF!</formula1>
    </dataValidation>
  </dataValidations>
  <pageMargins left="0" right="0" top="0" bottom="0" header="0" footer="0"/>
  <pageSetup paperSize="9" scale="43" orientation="portrait"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xr:uid="{BDF1E3CA-1E19-4D77-862A-30933A17E04B}">
          <x14:formula1>
            <xm:f>#REF!</xm:f>
          </x14:formula1>
          <xm:sqref>F53:F58 F29:F34 F41:F46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ＷＭＧリハエントリー</vt:lpstr>
      <vt:lpstr>ＷＭＧリハエントリー!Print_Area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加藤哲平</dc:creator>
  <cp:lastModifiedBy>hayakumo hiroki</cp:lastModifiedBy>
  <cp:lastPrinted>2026-02-27T23:22:14Z</cp:lastPrinted>
  <dcterms:created xsi:type="dcterms:W3CDTF">2017-07-25T23:25:14Z</dcterms:created>
  <dcterms:modified xsi:type="dcterms:W3CDTF">2026-03-06T01:17:29Z</dcterms:modified>
</cp:coreProperties>
</file>